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P:\BRP-Share\FY\FY2022\Beg Budget\SAMPLE REPORTS &amp; BB WORKBOOK\Samples for Website\"/>
    </mc:Choice>
  </mc:AlternateContent>
  <bookViews>
    <workbookView xWindow="480" yWindow="15" windowWidth="15120" windowHeight="9285"/>
  </bookViews>
  <sheets>
    <sheet name="Pivot 3Y FIS History" sheetId="3" r:id="rId1"/>
    <sheet name="3Y Budget &amp; Actuals" sheetId="2" r:id="rId2"/>
  </sheets>
  <definedNames>
    <definedName name="_xlnm._FilterDatabase" localSheetId="1" hidden="1">'3Y Budget &amp; Actuals'!$A$1:$U$124</definedName>
  </definedNames>
  <calcPr calcId="162913"/>
  <pivotCaches>
    <pivotCache cacheId="86" r:id="rId3"/>
  </pivotCaches>
  <webPublishing codePage="1252"/>
</workbook>
</file>

<file path=xl/calcChain.xml><?xml version="1.0" encoding="utf-8"?>
<calcChain xmlns="http://schemas.openxmlformats.org/spreadsheetml/2006/main">
  <c r="A2" i="3" l="1"/>
</calcChain>
</file>

<file path=xl/sharedStrings.xml><?xml version="1.0" encoding="utf-8"?>
<sst xmlns="http://schemas.openxmlformats.org/spreadsheetml/2006/main" count="1624" uniqueCount="108">
  <si>
    <t>FISCAL_YEAR</t>
  </si>
  <si>
    <t>ORG LVL 3</t>
  </si>
  <si>
    <t>ORG LVL 4</t>
  </si>
  <si>
    <t>ORG LVL 5</t>
  </si>
  <si>
    <t>BOT Fund Group</t>
  </si>
  <si>
    <t>FT 2</t>
  </si>
  <si>
    <t>Fund</t>
  </si>
  <si>
    <t>Index</t>
  </si>
  <si>
    <t xml:space="preserve">ORG </t>
  </si>
  <si>
    <t>Account Type 1</t>
  </si>
  <si>
    <t>Account Type 2</t>
  </si>
  <si>
    <t>Account &amp; Desc</t>
  </si>
  <si>
    <t>PROGRAM</t>
  </si>
  <si>
    <t>Activity</t>
  </si>
  <si>
    <t>LOCATION</t>
  </si>
  <si>
    <t>Total Perm Budget</t>
  </si>
  <si>
    <t>Total Temp Budget NOCF</t>
  </si>
  <si>
    <t>Total Expenditure Budget NOCF</t>
  </si>
  <si>
    <t>Actual</t>
  </si>
  <si>
    <t>Available NO CF</t>
  </si>
  <si>
    <t>Carry Forward</t>
  </si>
  <si>
    <t>2018</t>
  </si>
  <si>
    <t>2019</t>
  </si>
  <si>
    <t>Carryforward</t>
  </si>
  <si>
    <t>Column Labels</t>
  </si>
  <si>
    <t>Grand Total</t>
  </si>
  <si>
    <t>Row Labels</t>
  </si>
  <si>
    <t>ACTUALS</t>
  </si>
  <si>
    <t>BALANCE YEAR END (NO CF)</t>
  </si>
  <si>
    <t>CF FROM PREVIOUS YR</t>
  </si>
  <si>
    <t>PERM BUGDET</t>
  </si>
  <si>
    <t>TOTAL BUDGET - NO CF</t>
  </si>
  <si>
    <t>TEMP BUDGET - NO CF</t>
  </si>
  <si>
    <t>61001</t>
  </si>
  <si>
    <t>BLOPE</t>
  </si>
  <si>
    <t xml:space="preserve">BRP has provided this report of financial data for 3 fiscal years (including budget and actuals) to help units compare their previous activity to their proposed FY22 permanent budget. This report will also help units to write a detailed budget narrative in the budget development workbook to explain their proposed FY22 permanent budget in comparison to previous FY activity. Units will need to highlight in their narrative any variances from actuals and base budget to proposed budget that are greater than or equal to either 5% or $50,000 by Fund and Account Type 2. Additionally, a narrative for any changes within organization hierarchy or business practices which are included in the proposed FY22 permanent budget. </t>
  </si>
  <si>
    <t>2020</t>
  </si>
  <si>
    <t>A - General Fund</t>
  </si>
  <si>
    <t>11-Budgeted Operations</t>
  </si>
  <si>
    <t>001100-General Fund - Tuition and Fees</t>
  </si>
  <si>
    <t>70-General Expense</t>
  </si>
  <si>
    <t>71-Service &amp; Supplies</t>
  </si>
  <si>
    <t>20201-Computer and IT Peripherals &lt;$5,000</t>
  </si>
  <si>
    <t>22012-Telecom One-Time Charges</t>
  </si>
  <si>
    <t>22013-Cellular Telephone Expense</t>
  </si>
  <si>
    <t>28901-Dues &amp; Memberships -Program Related</t>
  </si>
  <si>
    <t>D - Auxiliaries</t>
  </si>
  <si>
    <t>29-Other Auxiliaries</t>
  </si>
  <si>
    <t>76-Indirect Costs</t>
  </si>
  <si>
    <t>70002-Internal Admin Costs</t>
  </si>
  <si>
    <t>24999-Miscellaneous Fees &amp; Services</t>
  </si>
  <si>
    <t>35130-Domestic Air Travel</t>
  </si>
  <si>
    <t>22001-Telephone</t>
  </si>
  <si>
    <t>24599-Other Professional Services</t>
  </si>
  <si>
    <t>28611-Refreshments &amp; Food - Departmental</t>
  </si>
  <si>
    <t>60-Labor</t>
  </si>
  <si>
    <t>69-Other Payroll Expenses</t>
  </si>
  <si>
    <t>10923-OPE Blended 9 mth Faculty/Exec</t>
  </si>
  <si>
    <t>10909-OPE JV Adj Blended</t>
  </si>
  <si>
    <t>20000-Services &amp; Supplies Expense</t>
  </si>
  <si>
    <t>20101-Office &amp; Administrative Supplies</t>
  </si>
  <si>
    <t>22010-Telecom Recurring Charges</t>
  </si>
  <si>
    <t>23514-IT Hardware Maintenance Contracts</t>
  </si>
  <si>
    <t>24202-IT Equipment Leases</t>
  </si>
  <si>
    <t>35110-Domestic Lodging</t>
  </si>
  <si>
    <t>35120-Domestic Per Diem</t>
  </si>
  <si>
    <t>IRCRNA</t>
  </si>
  <si>
    <t>24101-Non-IT Equipment Rentals</t>
  </si>
  <si>
    <t>28601-Conference Registration Fees</t>
  </si>
  <si>
    <t>23555-Maint/Repair-Charged by Facilities</t>
  </si>
  <si>
    <t>28600-Conferences/Entertainment/Etc</t>
  </si>
  <si>
    <t>35140-Domestic All Ground Transport</t>
  </si>
  <si>
    <t>61-Unclassified Salaries</t>
  </si>
  <si>
    <t>10103-Admin Salaries</t>
  </si>
  <si>
    <t>88-Budget Reserves for Future FYs</t>
  </si>
  <si>
    <t>89-Budget Reserves for Future FYs</t>
  </si>
  <si>
    <t>9B000-Budget Designated for Future FYs</t>
  </si>
  <si>
    <t>24151-Building Rentals</t>
  </si>
  <si>
    <t>20106-Books Publication &amp; Other Ref. Mat.</t>
  </si>
  <si>
    <t>10922-OPE Blended 12 mth Faculty/OAs</t>
  </si>
  <si>
    <t>24000-Rentals, Leases, and Licenses</t>
  </si>
  <si>
    <t>35000-Travel</t>
  </si>
  <si>
    <t>9C000-Budget for Current FY</t>
  </si>
  <si>
    <t>39516-Out-St Empl Training Travel</t>
  </si>
  <si>
    <t>50-Revenue</t>
  </si>
  <si>
    <t>56-Sales and Services Revenue</t>
  </si>
  <si>
    <t>06004-Vending Machines</t>
  </si>
  <si>
    <t>24601-Binding Expense</t>
  </si>
  <si>
    <t>28602-Conference Housing</t>
  </si>
  <si>
    <t>20102-General Operating Supplies</t>
  </si>
  <si>
    <t>20202-Software Perpetual License (&lt;$100K)</t>
  </si>
  <si>
    <t>20204-IT Related Parts and Supplies</t>
  </si>
  <si>
    <t>20210-Office Equip &amp; Furniture &lt;$5,000/ea</t>
  </si>
  <si>
    <t>22521-Delivery Service</t>
  </si>
  <si>
    <t>20203-Printers/Copiers&lt;$5K/ea+Parts/Toner</t>
  </si>
  <si>
    <t>24602-Duplicating &amp; Copying Expense</t>
  </si>
  <si>
    <t>22011-Telecom Usage Charges</t>
  </si>
  <si>
    <t>28999-Miscellaneous Services &amp; Supplies</t>
  </si>
  <si>
    <t>10179-Admin Retro Sal Inc Pay</t>
  </si>
  <si>
    <t>23502-Building Maintence &amp; Repairs</t>
  </si>
  <si>
    <t>990000-Puddles Unit</t>
  </si>
  <si>
    <t>990001-Puddles Operations</t>
  </si>
  <si>
    <t>991000-Puddles Admin</t>
  </si>
  <si>
    <t>195999-Puddles Aux</t>
  </si>
  <si>
    <t>Z2PUD-Puddles Operations</t>
  </si>
  <si>
    <t>Z2PDP-Puddles Duck Conference</t>
  </si>
  <si>
    <t>Z2PVD-Puddles Conference Vending</t>
  </si>
  <si>
    <t>PDCF1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</si>
</sst>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0.########"/>
  </numFmts>
  <fonts count="2" x14ac:knownFonts="1">
    <font>
      <sz val="10"/>
      <color theme="1"/>
      <name val="Tahoma"/>
      <family val="2"/>
    </font>
    <font>
      <b/>
      <sz val="10"/>
      <color theme="1"/>
      <name val="Tahoma"/>
      <family val="2"/>
    </font>
  </fonts>
  <fills count="3">
    <fill>
      <patternFill patternType="none"/>
    </fill>
    <fill>
      <patternFill patternType="gray125"/>
    </fill>
    <fill>
      <patternFill patternType="solid">
        <fgColor theme="2" tint="-9.9978637043366805E-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164" fontId="0" fillId="0" borderId="0" xfId="0" applyNumberFormat="1"/>
    <xf numFmtId="3"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41" fontId="0" fillId="0" borderId="4" xfId="0" applyNumberFormat="1" applyBorder="1"/>
    <xf numFmtId="41" fontId="0" fillId="0" borderId="0" xfId="0" applyNumberFormat="1" applyBorder="1"/>
    <xf numFmtId="41" fontId="0" fillId="0" borderId="5" xfId="0" applyNumberFormat="1" applyBorder="1"/>
    <xf numFmtId="41" fontId="0" fillId="0" borderId="6" xfId="0" applyNumberFormat="1" applyBorder="1"/>
    <xf numFmtId="41" fontId="0" fillId="0" borderId="7" xfId="0" applyNumberFormat="1" applyBorder="1"/>
    <xf numFmtId="41" fontId="0" fillId="0" borderId="8" xfId="0" applyNumberFormat="1" applyBorder="1"/>
    <xf numFmtId="41" fontId="0" fillId="0" borderId="1" xfId="0" applyNumberFormat="1" applyBorder="1"/>
    <xf numFmtId="41" fontId="0" fillId="0" borderId="2" xfId="0" applyNumberFormat="1" applyBorder="1"/>
    <xf numFmtId="41" fontId="0" fillId="0" borderId="3" xfId="0" applyNumberFormat="1" applyBorder="1"/>
    <xf numFmtId="0" fontId="0" fillId="0" borderId="9" xfId="0" applyBorder="1"/>
    <xf numFmtId="0" fontId="0" fillId="0" borderId="10" xfId="0" applyBorder="1"/>
    <xf numFmtId="0" fontId="0" fillId="0" borderId="11" xfId="0" applyBorder="1"/>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0" xfId="0" applyAlignment="1">
      <alignment wrapText="1"/>
    </xf>
    <xf numFmtId="0" fontId="0" fillId="0" borderId="7" xfId="0" applyBorder="1" applyAlignment="1">
      <alignment wrapText="1"/>
    </xf>
    <xf numFmtId="0" fontId="0" fillId="0" borderId="8" xfId="0" applyBorder="1" applyAlignment="1">
      <alignment wrapText="1"/>
    </xf>
    <xf numFmtId="0" fontId="1" fillId="0" borderId="0" xfId="0" applyFont="1"/>
    <xf numFmtId="0" fontId="0" fillId="2" borderId="0" xfId="0" applyFill="1" applyAlignment="1">
      <alignment horizontal="left" vertical="center" wrapText="1"/>
    </xf>
    <xf numFmtId="0" fontId="1" fillId="0" borderId="0" xfId="0" applyFont="1"/>
  </cellXfs>
  <cellStyles count="1">
    <cellStyle name="Normal" xfId="0" builtinId="0"/>
  </cellStyles>
  <dxfs count="23">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top style="thin">
          <color indexed="64"/>
        </top>
        <bottom style="thin">
          <color indexed="64"/>
        </bottom>
      </border>
    </dxf>
    <dxf>
      <alignment wrapText="1" readingOrder="0"/>
    </dxf>
    <dxf>
      <border>
        <left style="thin">
          <color indexed="64"/>
        </left>
      </border>
    </dxf>
    <dxf>
      <border>
        <left style="thin">
          <color indexed="64"/>
        </left>
      </border>
    </dxf>
    <dxf>
      <border>
        <left style="thin">
          <color indexed="64"/>
        </left>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top" readingOrder="0"/>
    </dxf>
    <dxf>
      <alignment vertical="top" readingOrder="0"/>
    </dxf>
    <dxf>
      <alignment vertical="top" readingOrder="0"/>
    </dxf>
    <dxf>
      <alignment wrapText="1" readingOrder="0"/>
    </dxf>
    <dxf>
      <alignment wrapText="1"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elly Peterson" refreshedDate="44230.579524884262" createdVersion="6" refreshedVersion="6" minRefreshableVersion="3" recordCount="124">
  <cacheSource type="worksheet">
    <worksheetSource ref="A1:U1048576" sheet="3Y Budget &amp; Actuals"/>
  </cacheSource>
  <cacheFields count="21">
    <cacheField name="FISCAL_YEAR" numFmtId="0">
      <sharedItems containsBlank="1" count="5">
        <s v="2018"/>
        <s v="2019"/>
        <s v="2020"/>
        <m/>
        <s v="2017" u="1"/>
      </sharedItems>
    </cacheField>
    <cacheField name="ORG LVL 3" numFmtId="0">
      <sharedItems containsBlank="1"/>
    </cacheField>
    <cacheField name="ORG LVL 4" numFmtId="0">
      <sharedItems containsBlank="1" count="2">
        <s v="990001-Puddles Operations"/>
        <m/>
      </sharedItems>
    </cacheField>
    <cacheField name="ORG LVL 5" numFmtId="0">
      <sharedItems containsBlank="1"/>
    </cacheField>
    <cacheField name="BOT Fund Group" numFmtId="0">
      <sharedItems containsBlank="1" count="9">
        <s v="A - General Fund"/>
        <s v="D - Auxiliaries"/>
        <m/>
        <s v="F ~ Restricted Gift Funds" u="1"/>
        <s v="A ~ General Fund" u="1"/>
        <s v="I ~ Internal Bank" u="1"/>
        <s v="B ~ Education and General" u="1"/>
        <s v="C ~ Designated Ops &amp; Service Centers" u="1"/>
        <s v="D ~ Auxiliaries" u="1"/>
      </sharedItems>
    </cacheField>
    <cacheField name="FT 2" numFmtId="0">
      <sharedItems containsBlank="1"/>
    </cacheField>
    <cacheField name="Fund" numFmtId="0">
      <sharedItems containsBlank="1"/>
    </cacheField>
    <cacheField name="Index" numFmtId="0">
      <sharedItems containsBlank="1"/>
    </cacheField>
    <cacheField name="ORG " numFmtId="0">
      <sharedItems containsBlank="1"/>
    </cacheField>
    <cacheField name="Account Type 1" numFmtId="0">
      <sharedItems containsBlank="1" count="11">
        <s v="Carryforward"/>
        <s v="70-General Expense"/>
        <s v="88-Budget Reserves for Future FYs"/>
        <s v="60-Labor"/>
        <s v="50-Revenue"/>
        <m/>
        <s v="60~Labor" u="1"/>
        <s v="88~Budget Reserves for Future FYs" u="1"/>
        <s v="80~Transfer" u="1"/>
        <s v="50~Revenue" u="1"/>
        <s v="70~General Expense" u="1"/>
      </sharedItems>
    </cacheField>
    <cacheField name="Account Type 2" numFmtId="0">
      <sharedItems containsBlank="1" count="36">
        <s v="Carryforward"/>
        <s v="71-Service &amp; Supplies"/>
        <s v="89-Budget Reserves for Future FYs"/>
        <s v="69-Other Payroll Expenses"/>
        <s v="61-Unclassified Salaries"/>
        <s v="56-Sales and Services Revenue"/>
        <s v="76-Indirect Costs"/>
        <m/>
        <s v="81~Interfund Transfers In" u="1"/>
        <s v="78~Depreciation/Amortization Expense" u="1"/>
        <s v="66~Grad Ast Resdnt Phys Dentist Cl Fel" u="1"/>
        <s v="64~Classified Pay" u="1"/>
        <s v="69~Other Payroll Expenses" u="1"/>
        <s v="77~Internal Sales Reimbursements" u="1"/>
        <s v="62~Unclassified Pay" u="1"/>
        <s v="63~Classified Salaries" u="1"/>
        <s v="67~Benefit Compensation" u="1"/>
        <s v="82~Interfund Transfers Out" u="1"/>
        <s v="56~Sales and Services Revenue" u="1"/>
        <s v="59~Internal Sales" u="1"/>
        <s v="75~Merchandise-Resale/Redistribution" u="1"/>
        <s v="76~Indirect Costs" u="1"/>
        <s v="61~Unclassified Salaries" u="1"/>
        <s v="79~Student Loan Related Expense" u="1"/>
        <s v="65~Student Pay" u="1"/>
        <s v="55~Investment/Debt/Debt Service" u="1"/>
        <s v="58~Student Loan Revenues" u="1"/>
        <s v="89~Budget Reserves for Future FYs" u="1"/>
        <s v="51~Student Fees" u="1"/>
        <s v="53~Gift Grants and Contracts" u="1"/>
        <s v="74~Student Aid" u="1"/>
        <s v="57~Other Revenue" u="1"/>
        <s v="71~Service &amp; Supplies" u="1"/>
        <s v="73~Capital Expense" u="1"/>
        <s v="54~State Agency Tfrs In" u="1"/>
        <s v="52~Government Resources &amp; Allocations" u="1"/>
      </sharedItems>
    </cacheField>
    <cacheField name="Account &amp; Desc" numFmtId="0">
      <sharedItems containsBlank="1" count="1078">
        <s v="Carryforward"/>
        <s v="24599-Other Professional Services"/>
        <s v="28901-Dues &amp; Memberships -Program Related"/>
        <s v="35130-Domestic Air Travel"/>
        <s v="28611-Refreshments &amp; Food - Departmental"/>
        <s v="22001-Telephone"/>
        <s v="23514-IT Hardware Maintenance Contracts"/>
        <s v="24101-Non-IT Equipment Rentals"/>
        <s v="20201-Computer and IT Peripherals &lt;$5,000"/>
        <s v="35140-Domestic All Ground Transport"/>
        <s v="9B000-Budget Designated for Future FYs"/>
        <s v="24151-Building Rentals"/>
        <s v="24999-Miscellaneous Fees &amp; Services"/>
        <s v="22010-Telecom Recurring Charges"/>
        <s v="22013-Cellular Telephone Expense"/>
        <s v="39516-Out-St Empl Training Travel"/>
        <s v="35120-Domestic Per Diem"/>
        <s v="35110-Domestic Lodging"/>
        <s v="24601-Binding Expense"/>
        <s v="28602-Conference Housing"/>
        <s v="22521-Delivery Service"/>
        <s v="24202-IT Equipment Leases"/>
        <s v="20202-Software Perpetual License (&lt;$100K)"/>
        <s v="20101-Office &amp; Administrative Supplies"/>
        <s v="20203-Printers/Copiers&lt;$5K/ea+Parts/Toner"/>
        <s v="28999-Miscellaneous Services &amp; Supplies"/>
        <s v="28601-Conference Registration Fees"/>
        <s v="23502-Building Maintence &amp; Repairs"/>
        <s v="28600-Conferences/Entertainment/Etc"/>
        <s v="10922-OPE Blended 12 mth Faculty/OAs"/>
        <s v="24000-Rentals, Leases, and Licenses"/>
        <s v="35000-Travel"/>
        <s v="10103-Admin Salaries"/>
        <s v="20000-Services &amp; Supplies Expense"/>
        <s v="06004-Vending Machines"/>
        <s v="70002-Internal Admin Costs"/>
        <s v="23555-Maint/Repair-Charged by Facilities"/>
        <s v="20106-Books Publication &amp; Other Ref. Mat."/>
        <s v="20102-General Operating Supplies"/>
        <s v="20210-Office Equip &amp; Furniture &lt;$5,000/ea"/>
        <s v="22012-Telecom One-Time Charges"/>
        <s v="10923-OPE Blended 9 mth Faculty/Exec"/>
        <s v="9C000-Budget for Current FY"/>
        <s v="10179-Admin Retro Sal Inc Pay"/>
        <s v="10909-OPE JV Adj Blended"/>
        <s v="20204-IT Related Parts and Supplies"/>
        <s v="24602-Duplicating &amp; Copying Expense"/>
        <s v="22011-Telecom Usage Charges"/>
        <m/>
        <s v="10421~Overtime-Classified" u="1"/>
        <s v="28710~Credit Card Discounts" u="1"/>
        <s v="09313~Rentals Internal Sales" u="1"/>
        <s v="01581~Res Grad Tuit- Knight Campus Diff" u="1"/>
        <s v="28631~Non OUS Particip Supp-Other" u="1"/>
        <s v="79110~Copy Service Reimbursement" u="1"/>
        <s v="07822~Office Visit Income" u="1"/>
        <s v="10936~Accrued Hourly Wages" u="1"/>
        <s v="28020~Central Government Serv Charge" u="1"/>
        <s v="20106~Books Publication &amp; Other Ref. Mat." u="1"/>
        <s v="79202~Disk &amp; Tape Storage Reimbursement" u="1"/>
        <s v="79209~Comptr Ctr Services Reimbursement" u="1"/>
        <s v="06034~Gifts &amp; Novelties Sales" u="1"/>
        <s v="79203~Programming Reimbursement" u="1"/>
        <s v="24503~Data Processing Service" u="1"/>
        <s v="79301~Instructional Sales Reimbursement" u="1"/>
        <s v="39616~Foreign Empl Training Travel" u="1"/>
        <s v="23511~Contract Maint/Repair-Building" u="1"/>
        <s v="06404~Banquet Income" u="1"/>
        <s v="21049~Animal Care Supplies" u="1"/>
        <s v="92008~Tfr Out- Debt Retirement w/in Inst" u="1"/>
        <s v="10900~Other Payroll Expenses (OPE)" u="1"/>
        <s v="20107~Diplomas &amp; Certificates" u="1"/>
        <s v="20199~Miscellaneous Supplies" u="1"/>
        <s v="10210~Other Faculty Pay (Represented)" u="1"/>
        <s v="10950~OPE Grad Remission/Benefit/Subsidy" u="1"/>
        <s v="06485~Media Rights-Pac12 Network" u="1"/>
        <s v="10600~Graduate Employees" u="1"/>
        <s v="39515~Out-St Empl Program Travel" u="1"/>
        <s v="28700~Fiscal Management Expense" u="1"/>
        <s v="64002~Resale Items - Misc Services" u="1"/>
        <s v="28500~Other Services &amp; Supplies" u="1"/>
        <s v="24202~IT Equipment Leases" u="1"/>
        <s v="06432~Ticket Sales- General Admission" u="1"/>
        <s v="10425~SEIU/OPEU Electrician Differential" u="1"/>
        <s v="21048~Veterinary Supplies" u="1"/>
        <s v="01965~VOYAGER Fee Rem" u="1"/>
        <s v="06799~Housing Income Remissions" u="1"/>
        <s v="06998~Cash Over &amp; Short" u="1"/>
        <s v="53103~Books Grants-In-Aid" u="1"/>
        <s v="06410~Workshops Noncredit Income" u="1"/>
        <s v="10487~Differential, Police Officer" u="1"/>
        <s v="08021~Conference Income - GIA Award Base" u="1"/>
        <s v="01587~Res Grad Tuit- Education Diff" u="1"/>
        <s v="09122~Advertising Internal Sales" u="1"/>
        <s v="22001~Telephone" u="1"/>
        <s v="22030~Video and Teleconference Fees" u="1"/>
        <s v="06421~Entry Fee - Competitors" u="1"/>
        <s v="10419~FLSA Overtime on Premium Pay" u="1"/>
        <s v="24605~Microfilming/Processing" u="1"/>
        <s v="23502~Building Maintence &amp; Repairs" u="1"/>
        <s v="10430~Classified Settlement Consideration" u="1"/>
        <s v="10420~Penalty Pay-Call Back" u="1"/>
        <s v="62010~Resale Items - Beverage" u="1"/>
        <s v="28605~Conference Events" u="1"/>
        <s v="10937~Accrued SLGRP Adj." u="1"/>
        <s v="20250~Parts-Auto &amp; Equipment" u="1"/>
        <s v="24801~Parking Permit" u="1"/>
        <s v="24910~Vehicle &amp; Equip Use Charge" u="1"/>
        <s v="06013~Gen Books/Publications Sales" u="1"/>
        <s v="06949~Sales Commissions" u="1"/>
        <s v="28910~Fines &amp; Penalties" u="1"/>
        <s v="10926~OPE Blended Classified Skilled/Cler" u="1"/>
        <s v="35340~Foreign All Ground Transport" u="1"/>
        <s v="06724~Rental Income/Facilities Staff" u="1"/>
        <s v="25150~EKG Services" u="1"/>
        <s v="25151~EEG Services" u="1"/>
        <s v="01981~UO Law Fee Rem 1st Year" u="1"/>
        <s v="28632~Non OUS Particip Supp-Non Res Alien" u="1"/>
        <s v="65198~Resale Items - Network &amp; Telecom" u="1"/>
        <s v="25180~Athletic Med Ins Reimbursment" u="1"/>
        <s v="08028~Conf Dist -  Bowl" u="1"/>
        <s v="05153~Royalty Income-Venture Development" u="1"/>
        <s v="08008~Reimb From Outside Entities" u="1"/>
        <s v="09360~Health Care Services Internal Sales" u="1"/>
        <s v="23526~Grounds Maintenance Supplies" u="1"/>
        <s v="40106~IT Hardware/Equipment Over $5000/ea" u="1"/>
        <s v="23530~Custodial Non-Contract" u="1"/>
        <s v="03230~Foundations Assoc &amp; Societies GC" u="1"/>
        <s v="10148~Faculty Award (Unrep)" u="1"/>
        <s v="79122~Advertising Reimbursement" u="1"/>
        <s v="01826~Sum Res Grad Tuit- Architec AA Diff" u="1"/>
        <s v="39000~Travel" u="1"/>
        <s v="20169~Awards &amp; Prizes - Non Employee" u="1"/>
        <s v="28603~Conference Meals" u="1"/>
        <s v="40000~Capital Outlay (Capitalized)" u="1"/>
        <s v="03210~Private Individuals GC" u="1"/>
        <s v="06997~Return &amp; Allowance" u="1"/>
        <s v="35110~Domestic Lodging" u="1"/>
        <s v="08024~Athletic Honoraria" u="1"/>
        <s v="02500~Resource Redistribution" u="1"/>
        <s v="03600~Gifts" u="1"/>
        <s v="01966~Veterans' Dependent Fee Remission" u="1"/>
        <s v="28160~RM General Liab Pool Assess" u="1"/>
        <s v="01420~Incidental Fees-Summer Term" u="1"/>
        <s v="24535~Broadcast Program Services" u="1"/>
        <s v="20117~Art/Graphic Arts Supplies" u="1"/>
        <s v="23535~Custodial Supplies" u="1"/>
        <s v="35000~Travel" u="1"/>
        <s v="41000~Capital Outlay (non-Capitalized)" u="1"/>
        <s v="21069~Irrigation Supplies" u="1"/>
        <s v="10998~OPE Grad Assist Other" u="1"/>
        <s v="10947~OPE Admin Retirement" u="1"/>
        <s v="06091~Jewelry Goods/Supplies" u="1"/>
        <s v="62008~Resale Items - Milk &amp; Ice Cream" u="1"/>
        <s v="51000~Scholarships" u="1"/>
        <s v="06398~Miscellaneous Fees" u="1"/>
        <s v="06908~Library Book Replace Income" u="1"/>
        <s v="09343~Technical Services Internal Sales" u="1"/>
        <s v="24702~Engineering &amp; Architectural Service" u="1"/>
        <s v="51101~Scholarships" u="1"/>
        <s v="25127~Physical Therapy" u="1"/>
        <s v="70000~Indirect Charges" u="1"/>
        <s v="25030~Dressing Materials" u="1"/>
        <s v="01894~Law NR Tuit- Summer" u="1"/>
        <s v="10918~OPE Faculty Other (Unrep)" u="1"/>
        <s v="21051~Plant Materials" u="1"/>
        <s v="01822~Sum Res Grad Tuit- Arts Sci Diff" u="1"/>
        <s v="39645~Foreign Non-Empl Prog Travel" u="1"/>
        <s v="10927~OPE Blended Classified Tech/Prof" u="1"/>
        <s v="06943~Message Board Income" u="1"/>
        <s v="79100~Publictn/Graphics Internal Reimburs" u="1"/>
        <s v="92001~Transfer Out To Other Funds" u="1"/>
        <s v="06434~Ticket Sales- Reserved Seat" u="1"/>
        <s v="80630~Dep Exp-IOTBs" u="1"/>
        <s v="80631~Dep Exp-IOTBs" u="1"/>
        <s v="10623~Summer Graduate Teaching Assts" u="1"/>
        <s v="01700~Other Student Fees" u="1"/>
        <s v="10300~Classified Salaries" u="1"/>
        <s v="09316~Risk Mgmt Insurance Recoveries" u="1"/>
        <s v="25020~Radioactive Materials" u="1"/>
        <s v="01180~Continuing Ed Credit Tuition" u="1"/>
        <s v="20119~Archival Supplies" u="1"/>
        <s v="10108~Faculty Award (Rep)" u="1"/>
        <s v="25125~Orthodontic Services" u="1"/>
        <s v="28709~Claim Reimbursement from Risk Pool" u="1"/>
        <s v="10260~Other Admin Pay" u="1"/>
        <s v="23004~Steam" u="1"/>
        <s v="01825~Sum Res Grad Tuit- Perform Art Diff" u="1"/>
        <s v="09350~Resale of Equip Internal Sales" u="1"/>
        <s v="05121~Bond Building Fund Interest Income" u="1"/>
        <s v="10500~Student Pay" u="1"/>
        <s v="25040~Syringes &amp; Needles" u="1"/>
        <s v="09392~Miscellaneous Service Internal Sale" u="1"/>
        <s v="01815~Sum Res Grad Tuit- Business Diff" u="1"/>
        <s v="10904~OPE JV Adj Health/Life" u="1"/>
        <s v="08023~Reimbursement for Hosted Events" u="1"/>
        <s v="06313~Locker Rental" u="1"/>
        <s v="21070~Agricultural Services" u="1"/>
        <s v="06901~Miscellaneous Sales &amp; Svc Income" u="1"/>
        <s v="23525~Building Maintenance Supplies" u="1"/>
        <s v="24551~USSE Fees" u="1"/>
        <s v="79382~Trip and Tour Reimbursement" u="1"/>
        <s v="10929~OPE Blended Students" u="1"/>
        <s v="35120~Domestic Per Diem" u="1"/>
        <s v="06040~Beverages- Cans &amp; Bottles" u="1"/>
        <s v="40400~Improvements Other Than Buildings" u="1"/>
        <s v="10924~OPE Blended Summer" u="1"/>
        <s v="01970~OUS Supp Tuition Grant Fee Rem" u="1"/>
        <s v="23510~Contract Maint/Repair-Equipment" u="1"/>
        <s v="39492~Spons Wkshp Speakr Trvl-No Ind Cost" u="1"/>
        <s v="80512~Dep Exp-Vehicles" u="1"/>
        <s v="01999~Other Fee Remissions" u="1"/>
        <s v="79350~Resale of Equipment Reimbursement" u="1"/>
        <s v="55109~Medical &amp; Dental Paymnt for Partic" u="1"/>
        <s v="08010~NCAA Dist-Targeted" u="1"/>
        <s v="55000~Participant Support" u="1"/>
        <s v="10510~Non-OUS Student" u="1"/>
        <s v="35130~Domestic Air Travel" u="1"/>
        <s v="55101~Participant Support" u="1"/>
        <s v="10629~Other Graduate Asst Pay" u="1"/>
        <s v="39546~Out-of-State Group Travel" u="1"/>
        <s v="01861~Sum NR Grad Tuit- Architec AA Diff" u="1"/>
        <s v="10507~Student Employee Awards" u="1"/>
        <s v="24618~Embroidery/Sewing Service" u="1"/>
        <s v="39400~In-State Travel" u="1"/>
        <s v="24601~Binding Expense" u="1"/>
        <s v="06198~Rsch RCF Sales Svc - OR HECC Income" u="1"/>
        <s v="10934~Accrued Deferred Comp (Unfunded)" u="1"/>
        <s v="20114~Library Supplies" u="1"/>
        <s v="06471~Guarantees" u="1"/>
        <s v="06435~Gate Receipts" u="1"/>
        <s v="25130~Occupational Therapy" u="1"/>
        <s v="10977~OPE Class Retirement" u="1"/>
        <s v="24102~IT Equipment Rentals" u="1"/>
        <s v="80771~Amort Exp-Other Intangible Assets" u="1"/>
        <s v="01106~Wstrn Undergrad Exch (WUE) Tuition" u="1"/>
        <s v="24612~Advertising-Inst Promo/Pub Relation" u="1"/>
        <s v="24560~VISA/Passport Processing Fees" u="1"/>
        <s v="06403~Conference Income" u="1"/>
        <s v="06322~Parking Fees - Faculty" u="1"/>
        <s v="80516~Dep Exp-IT Hardware/Equipment" u="1"/>
        <s v="02510~State Resource Redistribution" u="1"/>
        <s v="21057~Feeds-Concentrates" u="1"/>
        <s v="28705~Liability Insurance-Private Carrier" u="1"/>
        <s v="07823~Medical Record Income" u="1"/>
        <s v="24251~Building Leases" u="1"/>
        <s v="06061~Equip/Fixtures Rental/Sales" u="1"/>
        <s v="01589~Res Grad Tuit- Journalism Diff" u="1"/>
        <s v="70001~Financial Administrative Costs" u="1"/>
        <s v="01586~Res Grad Tuit- Architec AA Diff" u="1"/>
        <s v="28902~Membership in Civic/Community Orgns" u="1"/>
        <s v="03652~Campus Affil Foundation InKnd Gift" u="1"/>
        <s v="24504~Auditing Services" u="1"/>
        <s v="55103~Dependency Allowance" u="1"/>
        <s v="23311~Hazardous Waste On Site Disposal" u="1"/>
        <s v="10412~Compensatory Pay" u="1"/>
        <s v="20401~Minor Buildings (Non-capitalized)" u="1"/>
        <s v="01211~Technology Resource Fee - Res" u="1"/>
        <s v="28600~Conferences/Entertainment/Etc" u="1"/>
        <s v="10234~Faculty FLSA OT on Prem Pay (Rep)" u="1"/>
        <s v="20121~Costume Supplies" u="1"/>
        <s v="24802~Reserved Parking Space" u="1"/>
        <s v="61072~Resale Items - Woodwrkng Supplies" u="1"/>
        <s v="20186~Disposable Wearing Apparel" u="1"/>
        <s v="01460~Summer Health Fees" u="1"/>
        <s v="25012~Laboratory Reagents" u="1"/>
        <s v="05250~Interest Income" u="1"/>
        <s v="06205~Bad Check Charge" u="1"/>
        <s v="25051~Appliances Braces" u="1"/>
        <s v="24507~Management Consulting Services" u="1"/>
        <s v="28840~Investment Administrative Expense" u="1"/>
        <s v="66010~Water Cost for Redistribution" u="1"/>
        <s v="28636~Non OUS Particip Supp-No Receipts" u="1"/>
        <s v="28612~Hosting Groups &amp; Guests" u="1"/>
        <s v="23501~Equipment Maintenance &amp; Repairs" u="1"/>
        <s v="09384~Parking Permits Internal Sales" u="1"/>
        <s v="01900~Fee Remissions" u="1"/>
        <s v="28502~Overtime Meal Allowance" u="1"/>
        <s v="25099~Other Med/Sci Material &amp; Supplies" u="1"/>
        <s v="28204~General Admin Overhead Charge" u="1"/>
        <s v="24611~Advertising-Pers Recruit/Pub Notice" u="1"/>
        <s v="28911~Late Charge, Vendor Payments" u="1"/>
        <s v="22013~Cellular Telephone Expense" u="1"/>
        <s v="22521~Delivery Service" u="1"/>
        <s v="39516~Out-St Empl Training Travel" u="1"/>
        <s v="07806~SM/PT Service Income" u="1"/>
        <s v="01585~Res Grad Tuit- Perform Art Diff" u="1"/>
        <s v="53102~Tuition Grants-In-Aid" u="1"/>
        <s v="53109~Miscell Grants-In-Aid" u="1"/>
        <s v="10922~OPE Blended 12 mth Faculty/OAs" u="1"/>
        <s v="03140~Non Oregon State Govt GC" u="1"/>
        <s v="20216~Sports Equipment-(Noncapitalized)" u="1"/>
        <s v="10141~Faculty Salaries (Unrep)" u="1"/>
        <s v="28809~Realized Loss on Investments" u="1"/>
        <s v="01538~NR UG Tuit- Honors Prog Diff" u="1"/>
        <s v="28802~Bond Principal Payment" u="1"/>
        <s v="28804~SELP Principal Payment" u="1"/>
        <s v="06721~Rental Housing - Faculty" u="1"/>
        <s v="09120~Mailing Services Internal Sales" u="1"/>
        <s v="09320~Telecomm Service Internal Sales" u="1"/>
        <s v="10292~Admin, Settlement Consideration" u="1"/>
        <s v="10433~Lead-Work Differential" u="1"/>
        <s v="01701~International Program Surcharge" u="1"/>
        <s v="39713~Dependent of Empl Trav - Taxable" u="1"/>
        <s v="64003~Resale Services - Network &amp; Telecom" u="1"/>
        <s v="06700~Rental/Housing/Food Service" u="1"/>
        <s v="79385~Vehicle &amp; Equip Use Reimbursement" u="1"/>
        <s v="24616~Editing Services" u="1"/>
        <s v="01624~NR Grad Tuit- Journalism Diff" u="1"/>
        <s v="06930~On-Line Services Income" u="1"/>
        <s v="39416~In-St Empl Training Travel" u="1"/>
        <s v="28813~Interest Expense - SELP" u="1"/>
        <s v="09391~Miscellaneous Sales Svc Dept Reimb" u="1"/>
        <s v="10700~Benefit Compensation" u="1"/>
        <s v="06482~Media Rights-TV Share" u="1"/>
        <s v="10984~OPE Student Health/Life" u="1"/>
        <s v="9B200~S &amp; S Budget Rsv Future FYs" u="1"/>
        <s v="20166~Athletic Supplies" u="1"/>
        <s v="28078~BOLI Prevailing Wage Rate Fee" u="1"/>
        <s v="20113~Photocopy Supplies" u="1"/>
        <s v="24151~Building Rentals" u="1"/>
        <s v="03302~Financial Aid Admin Recovery" u="1"/>
        <s v="20330~Tableware &amp; Kitchen Utensils" u="1"/>
        <s v="09314~Facilities-Maint/Rp Internal Sales" u="1"/>
        <s v="03612~Private Individuals In-Kind Gift" u="1"/>
        <s v="63004~Resale Items - Animals" u="1"/>
        <s v="01217~CAS Resource Fee" u="1"/>
        <s v="10925~OPE Blended Classified Service" u="1"/>
        <s v="28620~Non-Stipend Room &amp; Board" u="1"/>
        <s v="61052~Resale Items - Computer Accessories" u="1"/>
        <s v="10967~OPE Fac Retirement (Rep)" u="1"/>
        <s v="06052~Computer Accessories Sales" u="1"/>
        <s v="79391~Miscellaneous Sales Reimbursement" u="1"/>
        <s v="06727~Lease Income" u="1"/>
        <s v="22032~Computer Conferencing Fee" u="1"/>
        <s v="62003~Resale Items - Meats" u="1"/>
        <s v="70002~Internal Admin Costs" u="1"/>
        <s v="24201~Non-IT Equipment Leases" u="1"/>
        <s v="20101~Office &amp; Administrative Supplies" u="1"/>
        <s v="01795~Other Special Services Fees" u="1"/>
        <s v="06325~Meter Parking" u="1"/>
        <s v="06475~Paid Appearances" u="1"/>
        <s v="24522~Traffic Control Service" u="1"/>
        <s v="23523~Data Processing/Elect Equip Parts" u="1"/>
        <s v="10964~OPE Fac Health/Life (Rep)" u="1"/>
        <s v="10105~Faculty Foreign Assign (Rep)" u="1"/>
        <s v="28400~Other Assessments" u="1"/>
        <s v="06798~Other Housing Income" u="1"/>
        <s v="10504~TechWork Program" u="1"/>
        <s v="01110~Summer Resident Undergrad Tuition" u="1"/>
        <s v="01606~NR Grad Tuit- General" u="1"/>
        <s v="28903~Accreditation Fees" u="1"/>
        <s v="01727~Acceptance Fee" u="1"/>
        <s v="03400~F &amp; A Cost Recovery" u="1"/>
        <s v="03630~Foundations Assoc &amp; Societies Gift" u="1"/>
        <s v="03631~Foundations Assoc &amp; Societies Gift" u="1"/>
        <s v="23010~Water" u="1"/>
        <s v="09342~Special Material Internal Sales" u="1"/>
        <s v="06201~Fines" u="1"/>
        <s v="61051~Resale Items - Computer Software" u="1"/>
        <s v="28733~Insurance Claims-IBNR" u="1"/>
        <s v="05139~Net Increase(Dec) in FV of Invest" u="1"/>
        <s v="28633~Non OUS Particip Supp-Book Allow" u="1"/>
        <s v="03622~Commercial Business In-Kind Gift" u="1"/>
        <s v="10209~Faculty Other Pay (Rep)" u="1"/>
        <s v="10451~Classified Cash Allowance-Taxable" u="1"/>
        <s v="53000~Grants In Aid" u="1"/>
        <s v="20109~Electronic Publication Subscription" u="1"/>
        <s v="10446~Charge Differential" u="1"/>
        <s v="10480~Special Campus Security Differentia" u="1"/>
        <s v="55102~Stipends" u="1"/>
        <s v="23503~Grounds Maintenance &amp; Repairs" u="1"/>
        <s v="23507~Vehicle Maintenance &amp; Repairs" u="1"/>
        <s v="20190~Testing Group Incentives" u="1"/>
        <s v="10205~Faculty Prev FY Salary (Rep)" u="1"/>
        <s v="24020~Film Rentals" u="1"/>
        <s v="25140~Research Subjects" u="1"/>
        <s v="01101~Resident Undergrad Tuition" u="1"/>
        <s v="10454~Differential, High Volt Electrician" u="1"/>
        <s v="10968~OPE Faculty Other (Rep)" u="1"/>
        <s v="10204~Faculty Sum Pay-Non-Instr (Rep)" u="1"/>
        <s v="06323~Parking Fees - Miscellaneous" u="1"/>
        <s v="23514~IT Hardware Maintenance Contracts" u="1"/>
        <s v="28531~Royalty Payments" u="1"/>
        <s v="25010~Oxygen &amp; Other Compressed Gases" u="1"/>
        <s v="01968~Yellow Ribbon Program Fee Rem" u="1"/>
        <s v="20204~IT Related Parts and Supplies" u="1"/>
        <s v="20112~Electronic Supplies(Non-Computer)" u="1"/>
        <s v="22599~Miscellaneous Postage &amp; Shipping" u="1"/>
        <s v="28811~Interest Expense-Bond Debt Service" u="1"/>
        <s v="23003~Conveyance Fee-Natural Gas" u="1"/>
        <s v="06400~Events/Performances" u="1"/>
        <s v="28731~Med Insurance Interntl Stdnts" u="1"/>
        <s v="07000~Medical/Hospital Services Income" u="1"/>
        <s v="1010B~Career NTTF" u="1"/>
        <s v="09200~Computer Svc Internal Sales" u="1"/>
        <s v="06723~Rental Income/Facilities Use" u="1"/>
        <s v="09300~General/Misc Internal Sales" u="1"/>
        <s v="01213~Matriculation Resource Fee" u="1"/>
        <s v="20202~Software Perpetual License (&lt;$100K)" u="1"/>
        <s v="06206~Library Fines" u="1"/>
        <s v="23520~Physical Plant Supplies" u="1"/>
        <s v="06001~General Sales &amp; Services" u="1"/>
        <s v="22511~Freight/Moving-Not Employee Related" u="1"/>
        <s v="06320~Parking Fees -Students" u="1"/>
        <s v="10503~Federal Work Study Program-Student" u="1"/>
        <s v="28601~Conference Registration Fees" u="1"/>
        <s v="28614~Event Tickets" u="1"/>
        <s v="79316~Risk Mgmt Insurance Recover Reimb" u="1"/>
        <s v="10179~Admin Retro Sal Inc Pay" u="1"/>
        <s v="80641~Dep Exp-Infrastructure" u="1"/>
        <s v="28996~Duck Depot Card Purchases" u="1"/>
        <s v="21050~Fertilizers" u="1"/>
        <s v="28730~Med Insurance Domestic Stdnts" u="1"/>
        <s v="05133~Dividend Income" u="1"/>
        <s v="28532~Hiring Incentive (W-2 Subject)" u="1"/>
        <s v="28814~Interest Exp - Internal Bank Loans" u="1"/>
        <s v="06004~Vending Machines" u="1"/>
        <s v="09110~Copy Service Internal Sales" u="1"/>
        <s v="07821~Flu Shot Income" u="1"/>
        <s v="9B130~Class Salary Rsv Future FYs" u="1"/>
        <s v="10908~OPE JV Adj Other" u="1"/>
        <s v="20310~Food - Other" u="1"/>
        <s v="01990~Dean's Designated Fee Remissions" u="1"/>
        <s v="39445~In-St Non Empl Prog Travel" u="1"/>
        <s v="08030~Gain on Disposal of Fixed Asset" u="1"/>
        <s v="22503~Mailing Services - Incl Postage" u="1"/>
        <s v="10274~Admin Emp Award" u="1"/>
        <s v="24607~Typesetting Service" u="1"/>
        <s v="01610~NR Grad Tuit- Business Diff" u="1"/>
        <s v="06984~Refund of Overpayment" u="1"/>
        <s v="06481~Other Bowl Income" u="1"/>
        <s v="28610~Entertainment" u="1"/>
        <s v="91001~Transfer In From Other Funds" u="1"/>
        <s v="03632~Foundations Assc &amp; Soc In-Kind Gift" u="1"/>
        <s v="39646~Foreign Group Travel" u="1"/>
        <s v="09475~Paid Appearances Internal" u="1"/>
        <s v="24810~Banking Service Fees" u="1"/>
        <s v="55110~Misc Participant Support" u="1"/>
        <s v="38575~Transfer to Student Assist Commiss" u="1"/>
        <s v="01302~Building Fee-Summer Term" u="1"/>
        <s v="39415~In-St Empl Program Travel" u="1"/>
        <s v="10484~Differential, Campus Dispatcher" u="1"/>
        <s v="24609~Professional Photography Services" u="1"/>
        <s v="39446~In-State Group Travel" u="1"/>
        <s v="10960~OPE Fac Other (Rep)" u="1"/>
        <s v="79106~Photography &amp; Artist Reimbursement" u="1"/>
        <s v="06702~Room &amp; Board Fee" u="1"/>
        <s v="01104~Resident Graduate Tuition" u="1"/>
        <s v="06438~User Surcharge" u="1"/>
        <s v="24103~Software Rental Costs" u="1"/>
        <s v="23521~Chemicals Maintenance" u="1"/>
        <s v="22022~Video Network Recept Site Service" u="1"/>
        <s v="39500~Out-of-State Travel" u="1"/>
        <s v="24053~Storage Rentals/Fees" u="1"/>
        <s v="07801~Pharmacy Income" u="1"/>
        <s v="10939~Accrued GASB 75 OPEB Adj" u="1"/>
        <s v="01261~UG International Student Fees" u="1"/>
        <s v="05152~Tech Transfer Attorney Reimbursmnts" u="1"/>
        <s v="24510~Laundry &amp; Dry Cleaning" u="1"/>
        <s v="22005~Pager Costs" u="1"/>
        <s v="07807~Nursing Services Income" u="1"/>
        <s v="10923~OPE Blended 9 mth Faculty/Exec" u="1"/>
        <s v="10920~OPE Blended Rates" u="1"/>
        <s v="04999~Tfr From Other State Agencies" u="1"/>
        <s v="01301~Building Fee Academic Year" u="1"/>
        <s v="39743~Dependent of Non-empl Travel" u="1"/>
        <s v="22010~Telecom Recurring Charges" u="1"/>
        <s v="23524~Equipment Maintenance Supplies" u="1"/>
        <s v="01827~Sum Res Grad Tuit- Education Diff" u="1"/>
        <s v="29020~Training-Equipment (Noncapitalized)" u="1"/>
        <s v="06324~Parking Rentals" u="1"/>
        <s v="29010~Training-Supplies" u="1"/>
        <s v="9B150~Other Salary Rsv Future FYs" u="1"/>
        <s v="06301~Transcript Fee" u="1"/>
        <s v="09332~Animal Board Internal Sales" u="1"/>
        <s v="09331~Animal Internal Sales" u="1"/>
        <s v="06317~Recreation Passes-Other" u="1"/>
        <s v="08020~Athl Conf Academic Enhancement Inc" u="1"/>
        <s v="06035~Tapes CDs - Prerecorded Sales" u="1"/>
        <s v="10400~Classified Pay" u="1"/>
        <s v="28701~Insurance" u="1"/>
        <s v="23301~Garbage" u="1"/>
        <s v="23030~Pressurized Gases" u="1"/>
        <s v="28699~Other Conference/Entertainment Exp" u="1"/>
        <s v="24523~Event Services" u="1"/>
        <s v="10203~Faculty Sum Pay-Instr (Rep)" u="1"/>
        <s v="39600~Foreign Travel" u="1"/>
        <s v="06311~Gymsuit Service - Student &amp; Depend" u="1"/>
        <s v="20000~Services &amp; Supplies Expense" u="1"/>
        <s v="24521~Shuttle Service" u="1"/>
        <s v="92000~Transfers Out" u="1"/>
        <s v="39712~Employee Travel - Taxable" u="1"/>
        <s v="10483~Differential, Confined Space" u="1"/>
        <s v="06906~Student Damages" u="1"/>
        <s v="01181~Continuing Ed Noncredit Tuition" u="1"/>
        <s v="22531~Shuttle Bus Service" u="1"/>
        <s v="24250~Land Leases" u="1"/>
        <s v="35300~Foreign Travel" u="1"/>
        <s v="80500~Depreciation Expense" u="1"/>
        <s v="23012~Sewage" u="1"/>
        <s v="24531~Contract Educational Services" u="1"/>
        <s v="06938~Technical Services Income" u="1"/>
        <s v="01617~NR Grad Tuit- Arts Sci Diff" u="1"/>
        <s v="80700~Amortization Expense" u="1"/>
        <s v="23500~Maintenance &amp; Repairs" u="1"/>
        <s v="28810~Interest Expense Misc" u="1"/>
        <s v="01575~Res Grad Tuit- Business Diff" u="1"/>
        <s v="01850~Sum NR Grad Tuit- Business Diff" u="1"/>
        <s v="07804~Allergy Treatment Income" u="1"/>
        <s v="29005~Membership - Prof Orgn Tng" u="1"/>
        <s v="23020~Electricity" u="1"/>
        <s v="10641~Graduate Overtime" u="1"/>
        <s v="09393~Spec Svc Ctr-O&amp;M Internal Sales" u="1"/>
        <s v="09394~Spec Svc Ctr-G&amp;A Internal Sales" u="1"/>
        <s v="61060~Resale Items - Rental Merchandise" u="1"/>
        <s v="06499~Other Event Income" u="1"/>
        <s v="24704~Construction Permits &amp; Fees" u="1"/>
        <s v="24518~Officiating Fees - Conference" u="1"/>
        <s v="53105~Rm &amp; Brd Gr-In-Aid Off Campus" u="1"/>
        <s v="28990~Withdrawals &amp; Advances" u="1"/>
        <s v="01884~Law Res Tuit- Summer" u="1"/>
        <s v="01891~Law NR Tuit- General" u="1"/>
        <s v="24500~Fees &amp; Services" u="1"/>
        <s v="29052~Outside Tng - Ed Instr Svc" u="1"/>
        <s v="24200~Operating Leases" u="1"/>
        <s v="50000~Student Aid" u="1"/>
        <s v="10987~OPE Student Retirement" u="1"/>
        <s v="79120~Mailing Services Reimbursement" u="1"/>
        <s v="79121~Mailing Supplies Reimbursement" u="1"/>
        <s v="06937~Special Materials - Sales" u="1"/>
        <s v="06980~Surplus Sales" u="1"/>
        <s v="21008~Animal Care" u="1"/>
        <s v="10988~OPE Student Other" u="1"/>
        <s v="06055~Office Furniture &amp; Equip Sales" u="1"/>
        <s v="24602~Duplicating &amp; Copying Expense" u="1"/>
        <s v="20219~Inventoried Minor Equip--Non-Cap" u="1"/>
        <s v="03650~Campus Affiliated Foundation Gift" u="1"/>
        <s v="03651~Campus Affiliated Foundation Gift" u="1"/>
        <s v="28634~Non OUS Particip Supp-Room &amp; Board" u="1"/>
        <s v="23599~Miscellaneous Maintenance &amp; Repairs" u="1"/>
        <s v="9Y000~Budget -Faculty Committed Funds" u="1"/>
        <s v="70005~F &amp; A Cost (formerly Indirect)" u="1"/>
        <s v="10928~OPE Blended Retirees/Temps" u="1"/>
        <s v="9C000~Budget for Current FY" u="1"/>
        <s v="01111~Summer Nonres Undergrad Tuition" u="1"/>
        <s v="05138~Endowment Income" u="1"/>
        <s v="10521~Overtime - OUS Student" u="1"/>
        <s v="08001~Miscellaneous Other Revenues" u="1"/>
        <s v="01811~Sum Res Grad Tuit- General" u="1"/>
        <s v="09385~Vehicle &amp; Equip Use Internal Sales" u="1"/>
        <s v="24995~Construction Contract Services" u="1"/>
        <s v="01943~Spec Inst Internationl Exch Fee Rem" u="1"/>
        <s v="01961~UG International Student Fee Remiss" u="1"/>
        <s v="06402~Conference Special Events" u="1"/>
        <s v="10951~Grad Employee Tuition Remissions" u="1"/>
        <s v="25122~Surgical Services" u="1"/>
        <s v="28723~Inventory Adjustmt/Write Off" u="1"/>
        <s v="20115~Audio/Video Equipment and Supplies" u="1"/>
        <s v="20105~Data Processing Supplies" u="1"/>
        <s v="01107~Special Student Tuition" u="1"/>
        <s v="06942~Duplicating &amp; Copying Income" u="1"/>
        <s v="80510~Dep Exp-Equipment" u="1"/>
        <s v="80511~Dep Exp-Equipment" u="1"/>
        <s v="61033~Resale Items - Wearing Apparel" u="1"/>
        <s v="08026~Ath Conf Dist-Supplemental" u="1"/>
        <s v="01735~American English Institute Fees" u="1"/>
        <s v="25152~Echo Cardiogram" u="1"/>
        <s v="28703~Taxes &amp; Licenses" u="1"/>
        <s v="21060~Chemicals-Herbicides" u="1"/>
        <s v="52102~Graduate Fellowships" u="1"/>
        <s v="01720~Entrance Evaluation Fee" u="1"/>
        <s v="28704~Medical Insurance-Nonemployee" u="1"/>
        <s v="28931~Selling &amp; Marketing Costs" u="1"/>
        <s v="10953~Grad Emp Fee Remis Subsidy-Summer" u="1"/>
        <s v="28062~State Ethics Commission Assessment" u="1"/>
        <s v="52104~Miscellaneous Fellowships" u="1"/>
        <s v="20300~Student Meals" u="1"/>
        <s v="22012~Telecom One-Time Charges" u="1"/>
        <s v="63005~Resale Items - Animal Feed" u="1"/>
        <s v="01622~NR Grad Tuit- Education Diff" u="1"/>
        <s v="25120~Medical Services" u="1"/>
        <s v="28901~Dues &amp; Memberships -Program Related" u="1"/>
        <s v="21055~Feeds-Grain" u="1"/>
        <s v="61032~Resale Items - Hlth/Pers Care Items" u="1"/>
        <s v="10211~Faculty Vacation Pay (Rep)" u="1"/>
        <s v="61050~Resale Items - Computer Hardware" u="1"/>
        <s v="01401~Incidental Fees-Institutional" u="1"/>
        <s v="01731~Study Abroad Fees" u="1"/>
        <s v="24502~Legal Service" u="1"/>
        <s v="20110~Student Project Supplies" u="1"/>
        <s v="22016~Communications Network Access Chg" u="1"/>
        <s v="23000~Utilities" u="1"/>
        <s v="25022~Radiology Procedures &amp; Readings" u="1"/>
        <s v="61030~Resale Items - Soft Goods" u="1"/>
        <s v="39742~Non-Empl Travel - Taxable" u="1"/>
        <s v="01942~Inst International Exch Fee Rem" u="1"/>
        <s v="20203~Printers/Copiers&lt;$5K/ea+Parts/Toner" u="1"/>
        <s v="40104~Vehicles" u="1"/>
        <s v="06981~Sale or Trade-In of Assets" u="1"/>
        <s v="40519~Bldg-Miscellaneous Fees &amp; Services" u="1"/>
        <s v="35310~Foreign Lodging" u="1"/>
        <s v="01715~Authorized Lab Fees" u="1"/>
        <s v="06940~Subscription Income" u="1"/>
        <s v="10201~Faculty Overload Pay-Instr (Rep)" u="1"/>
        <s v="09333~Feed &amp; Bedding Internal Sales" u="1"/>
        <s v="08027~Conf Dist - Non Bowl Post Season" u="1"/>
        <s v="01702~Music Fee" u="1"/>
        <s v="06303~Laboratory Use Fees" u="1"/>
        <s v="06060~Merchandise Rentals" u="1"/>
        <s v="01881~Law Res Tuit- General" u="1"/>
        <s v="10410~Temporary Employees Pay" u="1"/>
        <s v="06474~Program Sales" u="1"/>
        <s v="24203~Software Subscr/Lic,Svcs-Fixed Term" u="1"/>
        <s v="10285~Admin FLSA Overtime" u="1"/>
        <s v="10273~Admin Prev FY Salary" u="1"/>
        <s v="79204~Data Entry Reimbursement" u="1"/>
        <s v="06433~Ticket Sales- General Season" u="1"/>
        <s v="24750~Shared Expense Reimb - Auxiliary" u="1"/>
        <s v="24530~Contract Personnel Services" u="1"/>
        <s v="24150~Land Rentals" u="1"/>
        <s v="10640~Perquisites - Fellows/Grad Assist" u="1"/>
        <s v="10414~Work Out of Class" u="1"/>
        <s v="10948~OPE Admin Other" u="1"/>
        <s v="10625~Summer-Graduate Research Assts" u="1"/>
        <s v="24608~Graphic Design Service" u="1"/>
        <s v="35100~Domestic Travel" u="1"/>
        <s v="10921~OPE Blended Athletics" u="1"/>
        <s v="35140~Domestic All Ground Transport" u="1"/>
        <s v="28520~Disbursement of Wages to Survivor" u="1"/>
        <s v="05131~Realized Gain on Investments" u="1"/>
        <s v="10272~Admin Summer Pay" u="1"/>
        <s v="20120~Performing Arts Supplies" u="1"/>
        <s v="55108~Group Activities" u="1"/>
        <s v="10277~Admin Vacation Pay" u="1"/>
        <s v="23011~Chilled Water" u="1"/>
        <s v="28921~Entry Fee-Competitors" u="1"/>
        <s v="07805~Dental Services Income" u="1"/>
        <s v="24533~Recruiting Subscription &amp; Services" u="1"/>
        <s v="79360~Health Care Services Reimbursement" u="1"/>
        <s v="20200~Minor Equipment (under $5,000/unit)" u="1"/>
        <s v="40520~Bldg-BOLI Prevailing Wage Rate Fee" u="1"/>
        <s v="01228~Registration Resource Fee" u="1"/>
        <s v="06082~Postage Income" u="1"/>
        <s v="24610~Video Production Services" u="1"/>
        <s v="24615~Engraving Services" u="1"/>
        <s v="10100~Unclassified Salaries" u="1"/>
        <s v="21043~Veterinary Medications" u="1"/>
        <s v="10436~Stand-By/On-Call Pay" u="1"/>
        <s v="66006~Fuel Oil Cost for Redistribution" u="1"/>
        <s v="24545~Dispute Resolution Services" u="1"/>
        <s v="28714~Settlement as Result of Litigation" u="1"/>
        <s v="29040~Training-Tuition/Regist'n Emp" u="1"/>
        <s v="23512~Contract Maint/Repair-Grounds" u="1"/>
        <s v="24703~Environmental Laboratory Service" u="1"/>
        <s v="01495~Stop Out Health Fee" u="1"/>
        <s v="10612~Graduate Admin Asst" u="1"/>
        <s v="24604~Photo Services/Processing" u="1"/>
        <s v="54000~Waiver Of Fees" u="1"/>
        <s v="54001~Waiver Of Fees" u="1"/>
        <s v="28613~Public Relations/Fund Raising" u="1"/>
        <s v="79107~Duplicating &amp; Copying Reimbursement" u="1"/>
        <s v="79108~Printing &amp; Publishing Reimbursement" u="1"/>
        <s v="01710~Authorized Course Fees" u="1"/>
        <s v="79000~Internal Sales Reimbursement" u="1"/>
        <s v="10271~Admin Overload Pay" u="1"/>
        <s v="28101~Chancellor's Office  Assessment" u="1"/>
        <s v="79300~General/Misc Internal Reimbursement" u="1"/>
        <s v="21007~Animals - Non-Capitalized" u="1"/>
        <s v="24101~Non-IT Equipment Rentals" u="1"/>
        <s v="23513~IT Software Maint &amp; Support Service" u="1"/>
        <s v="06951~Animal Sales" u="1"/>
        <s v="25004~Anesthetic Materials" u="1"/>
        <s v="20215~IT Network Equipment (&lt;$5,000/unit)" u="1"/>
        <s v="35330~Foreign Air Travel" u="1"/>
        <s v="28510~Moving Non Employee - Taxable" u="1"/>
        <s v="08000~Other Revenues" u="1"/>
        <s v="24524~Stagehand Services" u="1"/>
        <s v="10901~Other Payroll Expenses" u="1"/>
        <s v="28630~Non OUS Particip Supp-Tuit/Regist" u="1"/>
        <s v="01451~Health Fee-Undergrad" u="1"/>
        <s v="21047~Vet Surgical Supplies - General" u="1"/>
        <s v="23522~Maintenance Materials" u="1"/>
        <s v="01857~Sum NR Grad Tuit- Arts Sci Diff" u="1"/>
        <s v="06711~Family Housing - Rental" u="1"/>
        <s v="06420~Concession Income" u="1"/>
        <s v="23005~Hogged Fuel" u="1"/>
        <s v="61054~Resale Items - Electronics" u="1"/>
        <s v="02520~Lottery Resources Redistribution" u="1"/>
        <s v="10941~Grad Emp Health Insurance Benefit" u="1"/>
        <s v="28000~Assessments" u="1"/>
        <s v="21056~Feeds-Hay &amp; Straw" u="1"/>
        <s v="10101~Faculty Salaries (Represented)" u="1"/>
        <s v="10978~OPE Class Other" u="1"/>
        <s v="40101~Equipment" u="1"/>
        <s v="28806~Debt Issuance Expense" u="1"/>
        <s v="25011~Cryogens" u="1"/>
        <s v="23032~Pressurized Gas- Distrib &amp; Delivery" u="1"/>
        <s v="06024~Student Issue Sales" u="1"/>
        <s v="01616~NR Grad Tuit- Knight Campus Diff" u="1"/>
        <s v="24000~Rentals, Leases, and Licenses" u="1"/>
        <s v="08801~Interest on Loans" u="1"/>
        <s v="23314~Radiological Waste Disposal" u="1"/>
        <s v="40190~Library Purchases" u="1"/>
        <s v="08025~NCAA Dist-Supplemental" u="1"/>
        <s v="01982~UO Law Fee Rem 2nd Year" u="1"/>
        <s v="23031~Pressurized Gas- Supply and Usage" u="1"/>
        <s v="40111~Equipment Lease-Purchase" u="1"/>
        <s v="20103~Laboratory Supplies" u="1"/>
        <s v="62006~Resale Items - Other Frozen Goods" u="1"/>
        <s v="24999~Miscellaneous Fees &amp; Services" u="1"/>
        <s v="21000~Agricultural Related" u="1"/>
        <s v="10780~Moving - Employee - Taxable" u="1"/>
        <s v="62011~Resale Items - Alcoholic Beverage" u="1"/>
        <s v="20251~Vehicle Tires" u="1"/>
        <s v="09435~Ticket Sales Internal" u="1"/>
        <s v="06021~Supplies Sales" u="1"/>
        <s v="03610~Private Individuals Gift" u="1"/>
        <s v="03611~Private Individuals Gift" u="1"/>
        <s v="62004~Resale Items - Bakery Goods" u="1"/>
        <s v="25108~Drug Testing Service" u="1"/>
        <s v="25044~Specialty Cleaning Supplies" u="1"/>
        <s v="10286~Admin Comp Time Payoff" u="1"/>
        <s v="9B190~OPE Reserve Future FYs" u="1"/>
        <s v="10200~Unclassified Pay" u="1"/>
        <s v="06051~Computer Software Sales" u="1"/>
        <s v="06092~Woodworking Goods/Supplies" u="1"/>
        <s v="06093~Photography Goods/Supplies" u="1"/>
        <s v="70004~Misc Departmental Admin Costs" u="1"/>
        <s v="20116~Cartography Supplies" u="1"/>
        <s v="20118~Photography Supplies" u="1"/>
        <s v="01461~Special Program Health Fee" u="1"/>
        <s v="29030~Online Training" u="1"/>
        <s v="24540~Contract Course" u="1"/>
        <s v="08029~NCAA Dist -  Post Season" u="1"/>
        <s v="24595~Nonres Alien Professional Svc" u="1"/>
        <s v="06031~Confections Sales" u="1"/>
        <s v="10435~Shift Differential Pay" u="1"/>
        <s v="01620~NR Grad Tuit- Perform Art Diff" u="1"/>
        <s v="25126~Psychological Services" u="1"/>
        <s v="24606~Printing &amp; Publishing" u="1"/>
        <s v="79325~Food Service/Catering Reimbursement" u="1"/>
        <s v="25045~Dental Supplies-Medical" u="1"/>
        <s v="06050~Computers Hardware Sales" u="1"/>
        <s v="21061~Chemicals-Pesticides" u="1"/>
        <s v="22000~Communications" u="1"/>
        <s v="28602~Conference Housing" u="1"/>
        <s v="10409~Other Mgmt Service &amp; Classified Pay" u="1"/>
        <s v="10291~Admin Cash Allow-Taxable" u="1"/>
        <s v="23013~Storm Drain Runoff" u="1"/>
        <s v="28823~Unrealized Loss on Investment" u="1"/>
        <s v="01988~University International Fee Rem" u="1"/>
        <s v="01931~International Student Fee Rem" u="1"/>
        <s v="79302~Noninstructional Sales Reimbursemnt" u="1"/>
        <s v="24705~Conditional Use/Planning Fees" u="1"/>
        <s v="23022~Electricity- Distrib &amp; Delivery" u="1"/>
        <s v="03300~Overhead Cost Recovery" u="1"/>
        <s v="28900~Miscellaneous Services &amp; Supplies" u="1"/>
        <s v="28935~Mailing List Purchase" u="1"/>
        <s v="06308~Career Assessment - Non Student" u="1"/>
        <s v="06939~Advertising Income" u="1"/>
        <s v="01941~OUS International Exch Fee Rem" u="1"/>
        <s v="10177~Admin Stipend" u="1"/>
        <s v="06701~Housing Application Fee" u="1"/>
        <s v="10633~Compressed CTR Additional Grad Pay" u="1"/>
        <s v="23300~Waste Disposal" u="1"/>
        <s v="23370~Recycling Expense" u="1"/>
        <s v="23001~Electricity- General" u="1"/>
        <s v="20102~General Operating Supplies" u="1"/>
        <s v="40501~Buildings" u="1"/>
        <s v="03260~Campus Affiliated Foundation Inc GC" u="1"/>
        <s v="24617~Non-medical Laboratory Services" u="1"/>
        <s v="06000~Sales &amp; Services" u="1"/>
        <s v="20108~Paper Publication Subscriptions" u="1"/>
        <s v="24998~Other Fees &amp; Svcs (Tax reportable)" u="1"/>
        <s v="01986~Resident Undergrad Dean's Fee Rem" u="1"/>
        <s v="38107~Tfr to: Dept of Admin Services" u="1"/>
        <s v="1010C~Other NTTF and Non-TRP Retiree" u="1"/>
        <s v="20160~Ticket/Ticket Stock" u="1"/>
        <s v="28003~Sec Of State Audit Assessment" u="1"/>
        <s v="22002~FAX Expense" u="1"/>
        <s v="22500~Postage &amp; Shipping" u="1"/>
        <s v="01987~Non-Res Undergrad Dean's Fee Rem" u="1"/>
        <s v="06495~Sponsorship Income" u="1"/>
        <s v="09204~Data Entry Internal Sales" u="1"/>
        <s v="24511~Plant Care Services" u="1"/>
        <s v="62002~Resale Items - Frozen Produce" u="1"/>
        <s v="61025~Resale Items - Tools" u="1"/>
        <s v="05142~Unrealized Gain/Loss on Investments" u="1"/>
        <s v="23310~Infectious Waste Disposal" u="1"/>
        <s v="23313~Biological Waste Disposal" u="1"/>
        <s v="24520~Security Service" u="1"/>
        <s v="05132~Interest Income Investments" u="1"/>
        <s v="23099~Miscellaneous Utilities" u="1"/>
        <s v="10411~Vacation Pay" u="1"/>
        <s v="28606~Conference Facilities" u="1"/>
        <s v="10935~Accrued Employee Termination Exp" u="1"/>
        <s v="01799~Miscellaneous Student Fees" u="1"/>
        <s v="01102~Nonresident Undergrad Tuition" u="1"/>
        <s v="80624~Dep Exp-Land Improvements" u="1"/>
        <s v="23312~Hazardous Waste Off Site Disposal" u="1"/>
        <s v="06300~Fees &amp; Permits" u="1"/>
        <s v="10909~OPE JV Adj Blended" u="1"/>
        <s v="10933~Accrued Compensatory Leave" u="1"/>
        <s v="01862~Sum NR Grad Tuit- Education Diff" u="1"/>
        <s v="01540~NR UG Tuit- Business Diff" u="1"/>
        <s v="01113~Summer Nonresident Graduate Tuition" u="1"/>
        <s v="06731~Dining Card Sales" u="1"/>
        <s v="28028~State Treasury Banking Serv Chg" u="1"/>
        <s v="25031~Sutures" u="1"/>
        <s v="23505~Major Reconditioning Of Equipment" u="1"/>
        <s v="01846~Sum NR Grad Tuit- General" u="1"/>
        <s v="55107~Room &amp; Board for Particpnt" u="1"/>
        <s v="79384~Parking Permits Reimbursement" u="1"/>
        <s v="61013~Resale Items - Genl Bk/Publications" u="1"/>
        <s v="40812~Software (Over $100,000)" u="1"/>
        <s v="05141~IB Invest Earnings Redistribution" u="1"/>
        <s v="24526~Web Design Services" u="1"/>
        <s v="24527~IT Related Services" u="1"/>
        <s v="10103~Admin Salaries" u="1"/>
        <s v="09390~Admin Services Internal Sales" u="1"/>
        <s v="05252~Collection Charges" u="1"/>
        <s v="06944~Product Endorsements" u="1"/>
        <s v="06309~Placement Services - Non Student" u="1"/>
        <s v="59101~Other Student Aid" u="1"/>
        <s v="06053~Calculators Sales" u="1"/>
        <s v="20185~Uniforms" u="1"/>
        <s v="10931~Accrued Vacation Leave" u="1"/>
        <s v="06299~Fines - Other" u="1"/>
        <s v="24599~Other Professional Services" u="1"/>
        <s v="28201~Admin &amp; Support Service Charge" u="1"/>
        <s v="05143~Licensing Revenue" u="1"/>
        <s v="06202~Parking Fines" u="1"/>
        <s v="20122~Stage Materials" u="1"/>
        <s v="20111~Instructional Supplies" u="1"/>
        <s v="61034~Resale Items - Gifts &amp; Novelties" u="1"/>
        <s v="20311~Food - Meats Fish &amp; Poultry" u="1"/>
        <s v="10501~Student Pay - Regular Pay" u="1"/>
        <s v="06315~Recreation Passes-Public" u="1"/>
        <s v="23504~IT Equip Maint/Repair" u="1"/>
        <s v="25003~IV Solutions &amp; Supplies" u="1"/>
        <s v="66001~Electricity Cost for Redistribution" u="1"/>
        <s v="66003~Natural Gas Cost for Redistribution" u="1"/>
        <s v="61000~Resale Items - General Commodities" u="1"/>
        <s v="25021~Radiology Films" u="1"/>
        <s v="01503~Res UG Tuit- Honors Prog Diff" u="1"/>
        <s v="23531~Custodial - Contract" u="1"/>
        <s v="24052~Housing Rental - Non Employee" u="1"/>
        <s v="01450~Student Health Fee" u="1"/>
        <s v="01983~UO Law Fee Rem 3rd Year" u="1"/>
        <s v="55105~Travel Payment for Particpnt" u="1"/>
        <s v="55106~Book Allowance for Particpnt" u="1"/>
        <s v="10980~OPE Student" u="1"/>
        <s v="25041~Glassware Medical/Scientific" u="1"/>
        <s v="21052~Seeds" u="1"/>
        <s v="10231~Faculty FLSA Overtime (Rep)" u="1"/>
        <s v="06002~Sales" u="1"/>
        <s v="62005~Resale Items - Cheese &amp; Eggs" u="1"/>
        <s v="40050~Equipment" u="1"/>
        <s v="20187~Employee Safety Apparel" u="1"/>
        <s v="06033~Wearing Apparel Sales" u="1"/>
        <s v="06739~Misc Meal Plan Income" u="1"/>
        <s v="61070~Resale Items - Ceramics Supplies" u="1"/>
        <s v="01721~Application Fee &amp; Late Charge" u="1"/>
        <s v="21053~Soil &amp; Soil Media" u="1"/>
        <s v="66013~Storm Water Cost for Redistribution" u="1"/>
        <s v="20210~Office Equip &amp; Furniture &lt;$5,000/ea" u="1"/>
        <s v="02110~State Appropriations" u="1"/>
        <s v="28904~EMU Student Services" u="1"/>
        <s v="10102~Faculty Salaries (Rep)" u="1"/>
        <s v="10917~OPE Fac Retirement (Unrep)" u="1"/>
        <s v="03641~Non-OUS Inst of High Ed Gift" u="1"/>
        <s v="79342~Special Material Sales Reimbursemnt" u="1"/>
        <s v="06401~Conference Housing Fee" u="1"/>
        <s v="01351~Recreation Center Fee Academic Year" u="1"/>
        <s v="01621~NR Grad Tuit- Architec AA Diff" u="1"/>
        <s v="03120~State of Oregon Govt GC" u="1"/>
        <s v="39545~Out-St Non-Empl Prog Travel" u="1"/>
        <s v="10938~Accrued GASB 68 Pension Adj." u="1"/>
        <s v="10944~OPE Admin Health/Life" u="1"/>
        <s v="28995~Procurement Card Purchases" u="1"/>
        <s v="06790~Housing Refunds" u="1"/>
        <s v="79314~Facilities Maint/Repair Sales Reimb" u="1"/>
        <s v="79381~Conference Reimbursement" u="1"/>
        <s v="29051~Interagency Tng - Ed Instr Svc" u="1"/>
        <s v="28711~Bad Debt Expense" u="1"/>
        <s v="20252~Automotive Fuels/Lubricants" u="1"/>
        <s v="61071~Resale Items - Jewelry Supplies" u="1"/>
        <s v="22011~Telecom Usage Charges" u="1"/>
        <s v="08804~Service Charge Revenue" u="1"/>
        <s v="80515~Dep Exp-Vessels" u="1"/>
        <s v="06389~Memberships Income" u="1"/>
        <s v="28800~Debt/Investment Expense" u="1"/>
        <s v="10247~Faculty Retire Incent Pymt (Unrep)" u="1"/>
        <s v="20188~Employee Clothing" u="1"/>
        <s v="07899~Other Medical Svcs Income" u="1"/>
        <s v="01105~Nonresident Graduate Tuition" u="1"/>
        <s v="22020~Video Network Access Charges" u="1"/>
        <s v="91008~Tfr In- Debt Retirement w/in Inst" u="1"/>
        <s v="40001~Personal Property" u="1"/>
        <s v="10251~Faculty Cash Allow-Taxable (Rep)" u="1"/>
        <s v="10907~OPE JV Adj Retirement" u="1"/>
        <s v="10914~OPE Fac Health/Life (Unrep)" u="1"/>
        <s v="42001~Loss on Disposal of Fixed Asset" u="1"/>
        <s v="06994~Forfeited Deposits" u="1"/>
        <s v="24299~Miscellaneous Leases" u="1"/>
        <s v="06992~Reimbursement" u="1"/>
        <s v="63555~Resale Items-Facilities-Maint&amp;Repr" u="1"/>
        <s v="09107~Duplicating &amp; Copying Internal Sale" u="1"/>
        <s v="09108~Printing &amp; Publishing Internal Sale" u="1"/>
        <s v="02511~State Resource Redist-Debt Service" u="1"/>
        <s v="09206~Computer Center Other Internal Sale" u="1"/>
        <s v="09209~Computer Ctr Services Internal Sale" u="1"/>
        <s v="39921~Subcont/Subgrnt A in Excess of $25K" u="1"/>
        <s v="21042~Veterinary Biologicals" u="1"/>
        <s v="28611~Refreshments &amp; Food - Departmental" u="1"/>
        <s v="65199~Resale Items - Misc Items" u="1"/>
        <s v="39615~Foreign Empl Program Travel" u="1"/>
        <s v="05100~Investment" u="1"/>
        <s v="07803~X-Ray Income" u="1"/>
        <s v="05150~Royalties Income" u="1"/>
        <s v="06800~Other Sales &amp; Services" u="1"/>
        <s v="20001~Supplies Expense" u="1"/>
        <s v="06439~Ticket Sales as Agent" u="1"/>
        <s v="29002~Training-Publications" u="1"/>
        <s v="53104~Rm &amp; Brd Gr-In-Aid On Campus" u="1"/>
        <s v="91000~Transfers In" u="1"/>
        <s v="10212~Faculty, Settlement Consideration" u="1"/>
        <s v="22502~Postage" u="1"/>
        <s v="07802~Medical Lab Fees" u="1"/>
        <s v="79103~Press Reimbursement" u="1"/>
        <s v="1010F~Contingent Rsch-Other NTTF/Retiree" u="1"/>
        <s v="10178~Admin Award" u="1"/>
        <s v="25129~Speech &amp; Audiology Service" u="1"/>
        <s v="09399~Internal Bank Internal Revenue" u="1"/>
        <s v="23006~Fuel Oil" u="1"/>
        <s v="01752~Counseling &amp; Testing Fee" u="1"/>
        <s v="61002~Resale Items - Misc Merchandise" u="1"/>
        <s v="06071~Rock Climbing" u="1"/>
        <s v="01932~Cultural Serv Prog Fee Rem" u="1"/>
        <s v="29050~In-House Training" u="1"/>
        <s v="01470~Other Instns Health Fee" u="1"/>
        <s v="1010A~TTF" u="1"/>
        <s v="79383~Transportation Reimbursement" u="1"/>
        <s v="09106~Photography &amp; Artist Internal Sales" u="1"/>
        <s v="09205~Materials &amp; Supplies Internal Sales" u="1"/>
        <s v="09315~Utilities Internal Sales" u="1"/>
        <s v="01706~Field Trip Fees" u="1"/>
        <s v="10790~Moving - Employee - Nontaxable" u="1"/>
        <s v="06712~Family Housing - Utilities" u="1"/>
        <s v="10952~Grad Employee Fee Remission Subsidy" u="1"/>
        <s v="06011~Textbooks New-Sales" u="1"/>
        <s v="03000~Gifts Grants &amp; Contracts" u="1"/>
        <s v="10417~Employee Award" u="1"/>
        <s v="61021~Resale Items - Supplies" u="1"/>
        <s v="61058~Resale Items - Photo/Optical Goods" u="1"/>
        <s v="35350~Foreign Misc. Travel" u="1"/>
        <s v="21062~Chemicals-Other" u="1"/>
        <s v="25110~Hospitalization - Inpatient" u="1"/>
        <s v="23002~Pressurized Gas- General" u="1"/>
        <s v="62001~Resale Items - Produce" u="1"/>
        <s v="25001~Pharmaceuticals" u="1"/>
        <s v="1010D~Tenure Reduction Prgrm (Retired)" u="1"/>
        <s v="28817~Int Exp Internal Bank Earnings Dist" u="1"/>
        <s v="24701~Appraisal Service" u="1"/>
        <s v="35150~Domestic Misc. Travel" u="1"/>
        <s v="25046~Vaccines" u="1"/>
        <s v="10202~Faculty Ovrld Pay-Non Instr (Rep)" u="1"/>
        <s v="20168~Awards" u="1"/>
        <s v="22099~Miscellaneous Communications" u="1"/>
        <s v="01860~Sum NR Grad Tuit- Perform Art Diff" u="1"/>
        <s v="28604~Conference Refreshments" u="1"/>
        <s v="40199~Construction in Progress(Equipment)" u="1"/>
        <s v="25199~Other Med/Sci Services" u="1"/>
        <s v="79392~Miscellaneous Service Reimbursement" u="1"/>
        <s v="79390~Admin Services Reimbursement" u="1"/>
        <s v="29000~Training" u="1"/>
        <s v="09103~Press Internal Sales" u="1"/>
        <s v="06316~Recreation Passes-Fac &amp; Staff" u="1"/>
        <s v="09317~EMU Student Services Internal Sales" u="1"/>
        <s v="9B110~Unclass Salary Rsv Future FYs" u="1"/>
        <s v="29001~Training-Books" u="1"/>
        <s v="22505~Express Mail" u="1"/>
        <s v="28712~Collection Costs" u="1"/>
        <s v="06032~Health &amp; Personal Care Sales" u="1"/>
        <s v="01112~Summer Resident Graduate Tuition" u="1"/>
        <s v="09325~Food Service/Catering Internal Sale" u="1"/>
        <s v="62009~Resale Items - Snack &amp; Candy" u="1"/>
        <s v="79205~Computer Service Material/Sipp Reim" u="1"/>
        <s v="66000~Utilities Cost for Redistribution" u="1"/>
        <s v="66009~Misc Util Cost for Redistribution" u="1"/>
        <s v="10974~OPE Class Health/Life" u="1"/>
        <s v="20201~Computer and IT Peripherals &lt;$5,000" u="1"/>
        <s v="66012~Sewage Cost for Redistribution" u="1"/>
        <s v="01000~Enrollment Fees" u="1"/>
        <s v="25124~General Dental Services" u="1"/>
        <s v="62007~Resale Items - Grocery" u="1"/>
        <s v="01505~Res UG Tuit- Business Diff" u="1"/>
        <s v="01229~School of Business Resource Fee" u="1"/>
        <s v="28920~Athletic Guarantees" u="1"/>
        <s v="03621~Commercial Business Gift" u="1"/>
        <s v="25101~Laboratory Services" u="1"/>
        <s v="9B100~Salary &amp; OPE Budget Rsv Future FYs" u="1"/>
        <s v="60000~Merchandise for Resale or Redistrib" u="1"/>
        <s v="80600~Dep Exp-Real Property" u="1"/>
        <s v="10276~Admin Other Pay" u="1"/>
        <s v="06703~Dormitory Income Other" u="1"/>
        <s v="10416~Bilingual Differential Pay" u="1"/>
        <s v="9B000~Budget Designated for Future FYs" u="1"/>
        <s v="10107~Faculty Stipend (Rep)" u="1"/>
        <s v="10301~Staff-Classified Salaries" u="1"/>
        <s v="01103~Fac/Staff/Qualified Transferee Tuit" u="1"/>
        <s v="9B400~Cap Outlay Budget Rsv Future FYs" u="1"/>
        <s v="23506~Ship/Vessel Maintenance and Repair" u="1"/>
        <s v="06991~Received on Account" u="1"/>
        <s v="10620~Graduate Teaching Assistants" u="1"/>
        <s v="24525~Word Processing Services" u="1"/>
        <s v="79313~Rentals Reimbursemnt" u="1"/>
        <s v="25000~Medical/Scientific Svc &amp; Supplies" u="1"/>
        <s v="06945~Press Book Income" u="1"/>
        <s v="01352~Recreation Center Fee-Summer Term" u="1"/>
        <s v="24505~Performance Fees" u="1"/>
        <s v="61082~Resale Items - Postage" u="1"/>
        <s v="06983~Recycled Material Sales" u="1"/>
        <s v="28635~Non OUS Particip Supp-Travel Paymnt" u="1"/>
        <s v="28725~Trademark/Patent Reg. Fee" u="1"/>
        <s v="61024~Resale Items - Student Issue" u="1"/>
        <s v="1010E~Contingent Rsch-Career NTTF" u="1"/>
        <s v="06003~Services" u="1"/>
        <s v="06952~Animal Board Income" u="1"/>
        <s v="23021~Electricity- Supply and Usage" u="1"/>
        <s v="10540~Student Perquisites" u="1"/>
        <s v="01705~Special Exam Fee" u="1"/>
        <s v="35320~Foreign Per Diem" u="1"/>
        <s v="06302~Testing Fees" u="1"/>
        <s v="09000~Internal Sales" u="1"/>
        <s v="01571~Res Grad Tuit- General" u="1"/>
        <s v="20180~Linen &amp; Bedding" u="1"/>
        <s v="80721~Amort Exp-Computer Software" u="1"/>
        <s v="61023~Resale Items - Dental Supplies" u="1"/>
        <s v="10970~OPE Classified Other" u="1"/>
        <s v="28994~Reimb S&amp;S Exp To Employee" u="1"/>
        <s v="08005~Insurance Recoveries" u="1"/>
        <s v="01910~Oregon Educational Diversity Init" u="1"/>
        <s v="55104~Tuition/Fee Pymt for Particpnt" u="1"/>
        <s v="01722~Late Registration/Pmt Fee" u="1"/>
        <s v="01582~Res Grad Tuit- Arts Sci Diff" u="1"/>
        <s v="23555~Maint/Repair-Charged by Facilities" u="1"/>
        <s v="40103~Artwork/Collection Items" u="1"/>
        <s v="09203~Programming Internal Sales" u="1"/>
        <s v="06922~Payroll Deduction" u="1"/>
        <s v="79396~Innovation Partnership Reimbursemnt" u="1"/>
        <s v="09381~Conference Internal Sales" u="1"/>
        <s v="09382~Trip and Tour Internal Sales" u="1"/>
        <s v="10170~Admin Salaries" u="1"/>
        <s v="24519~Officiating Fees - Department" u="1"/>
        <s v="06090~Ceramics Goods/Supplies" u="1"/>
        <s v="28999~Miscellaneous Services &amp; Supplies" u="1"/>
        <s v="28162~RM - Auto Pool Assess" u="1"/>
        <s v="10123~Sabbatical Leave (Rep)" u="1"/>
        <s v="25042~Rubber &amp; Plastic Supp. Med/Sci." u="1"/>
        <s v="88013~Collection Agency Costs" u="1"/>
        <s v="79343~Technical Services Reimbursement" u="1"/>
        <s v="10207~Faculty Emp Award (Rep)" u="1"/>
        <s v="06732~Board Only Fee" u="1"/>
        <s v="07808~Health Ed Service Income" u="1"/>
        <s v="06415~Camp &amp; Clinic Income" u="1"/>
        <s v="06030~Soft Goods Sales" u="1"/>
        <s v="28713~Settlement In Lieu of Litigation" u="1"/>
        <s v="28805~Internal Bank Loan Principal Paymnt" u="1"/>
        <s v="06722~Casual Guest Income" u="1"/>
        <s v="24199~Miscellaneous Rentals" u="1"/>
        <s v="80610~Dep Exp-Buildings" u="1"/>
        <s v="80611~Dep Exp-Buildings" u="1"/>
        <s v="03303~Pell Grant Admin Recovery" u="1"/>
        <s v="28650~Trade Show/Event Fees" u="1"/>
        <s v="10432~Special Duty Pay" u="1"/>
        <s v="10630~Graduate Research Assts" u="1"/>
      </sharedItems>
    </cacheField>
    <cacheField name="PROGRAM" numFmtId="0">
      <sharedItems containsBlank="1"/>
    </cacheField>
    <cacheField name="Activity" numFmtId="0">
      <sharedItems containsBlank="1"/>
    </cacheField>
    <cacheField name="LOCATION" numFmtId="0">
      <sharedItems containsNonDate="0" containsString="0" containsBlank="1"/>
    </cacheField>
    <cacheField name="Total Perm Budget" numFmtId="0">
      <sharedItems containsString="0" containsBlank="1" containsNumber="1" containsInteger="1" minValue="-500" maxValue="421558"/>
    </cacheField>
    <cacheField name="Total Temp Budget NOCF" numFmtId="0">
      <sharedItems containsString="0" containsBlank="1" containsNumber="1" minValue="-185000" maxValue="12971.19"/>
    </cacheField>
    <cacheField name="Total Expenditure Budget NOCF" numFmtId="0">
      <sharedItems containsString="0" containsBlank="1" containsNumber="1" minValue="-185000" maxValue="416029"/>
    </cacheField>
    <cacheField name="Actual" numFmtId="0">
      <sharedItems containsString="0" containsBlank="1" containsNumber="1" minValue="-295" maxValue="393254.3"/>
    </cacheField>
    <cacheField name="Available NO CF" numFmtId="0">
      <sharedItems containsString="0" containsBlank="1" containsNumber="1" minValue="-185000" maxValue="64101"/>
    </cacheField>
    <cacheField name="Carry Forward" numFmtId="0">
      <sharedItems containsString="0" containsBlank="1" containsNumber="1" minValue="0" maxValue="314388.8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4">
  <r>
    <x v="0"/>
    <s v="990000-Puddles Unit"/>
    <x v="0"/>
    <s v="991000-Puddles Admin"/>
    <x v="0"/>
    <s v="11-Budgeted Operations"/>
    <s v="001100-General Fund - Tuition and Fees"/>
    <s v="Z2PDP-Puddles Duck Conference"/>
    <s v="991000-Puddles Admin"/>
    <x v="0"/>
    <x v="0"/>
    <x v="0"/>
    <s v="61001"/>
    <s v="BLOPE"/>
    <m/>
    <n v="0"/>
    <n v="0"/>
    <n v="0"/>
    <n v="0"/>
    <n v="0"/>
    <n v="50000"/>
  </r>
  <r>
    <x v="0"/>
    <s v="990000-Puddles Unit"/>
    <x v="0"/>
    <s v="991000-Puddles Admin"/>
    <x v="0"/>
    <s v="11-Budgeted Operations"/>
    <s v="001100-General Fund - Tuition and Fees"/>
    <s v="Z2PDP-Puddles Duck Conference"/>
    <s v="991000-Puddles Admin"/>
    <x v="1"/>
    <x v="1"/>
    <x v="1"/>
    <s v="61001"/>
    <s v="BLOPE"/>
    <m/>
    <n v="0"/>
    <n v="0"/>
    <n v="0"/>
    <n v="7918.4"/>
    <n v="-7918.4"/>
    <n v="0"/>
  </r>
  <r>
    <x v="0"/>
    <s v="990000-Puddles Unit"/>
    <x v="0"/>
    <s v="991000-Puddles Admin"/>
    <x v="0"/>
    <s v="11-Budgeted Operations"/>
    <s v="001100-General Fund - Tuition and Fees"/>
    <s v="Z2PUD-Puddles Operations"/>
    <s v="991000-Puddles Admin"/>
    <x v="1"/>
    <x v="1"/>
    <x v="2"/>
    <s v="61001"/>
    <m/>
    <m/>
    <n v="0"/>
    <n v="0"/>
    <n v="0"/>
    <n v="179"/>
    <n v="-179"/>
    <n v="0"/>
  </r>
  <r>
    <x v="0"/>
    <s v="990000-Puddles Unit"/>
    <x v="0"/>
    <s v="991000-Puddles Admin"/>
    <x v="0"/>
    <s v="11-Budgeted Operations"/>
    <s v="001100-General Fund - Tuition and Fees"/>
    <s v="Z2PUD-Puddles Operations"/>
    <s v="991000-Puddles Admin"/>
    <x v="1"/>
    <x v="1"/>
    <x v="3"/>
    <s v="61001"/>
    <m/>
    <m/>
    <n v="0"/>
    <n v="0"/>
    <n v="0"/>
    <n v="529.54999999999995"/>
    <n v="-529.54999999999995"/>
    <n v="0"/>
  </r>
  <r>
    <x v="0"/>
    <s v="990000-Puddles Unit"/>
    <x v="0"/>
    <s v="991000-Puddles Admin"/>
    <x v="0"/>
    <s v="11-Budgeted Operations"/>
    <s v="001100-General Fund - Tuition and Fees"/>
    <s v="Z2PUD-Puddles Operations"/>
    <s v="991000-Puddles Admin"/>
    <x v="1"/>
    <x v="1"/>
    <x v="4"/>
    <s v="61001"/>
    <m/>
    <m/>
    <n v="0"/>
    <n v="0"/>
    <n v="0"/>
    <n v="163"/>
    <n v="-163"/>
    <n v="0"/>
  </r>
  <r>
    <x v="0"/>
    <s v="990000-Puddles Unit"/>
    <x v="0"/>
    <s v="991000-Puddles Admin"/>
    <x v="0"/>
    <s v="11-Budgeted Operations"/>
    <s v="001100-General Fund - Tuition and Fees"/>
    <s v="Z2PUD-Puddles Operations"/>
    <s v="991000-Puddles Admin"/>
    <x v="1"/>
    <x v="1"/>
    <x v="5"/>
    <s v="61001"/>
    <m/>
    <m/>
    <n v="0"/>
    <n v="-7818"/>
    <n v="-7818"/>
    <n v="0"/>
    <n v="-7818"/>
    <n v="0"/>
  </r>
  <r>
    <x v="0"/>
    <s v="990000-Puddles Unit"/>
    <x v="0"/>
    <s v="991000-Puddles Admin"/>
    <x v="0"/>
    <s v="11-Budgeted Operations"/>
    <s v="001100-General Fund - Tuition and Fees"/>
    <s v="Z2PUD-Puddles Operations"/>
    <s v="991000-Puddles Admin"/>
    <x v="0"/>
    <x v="0"/>
    <x v="0"/>
    <s v="61001"/>
    <m/>
    <m/>
    <n v="0"/>
    <n v="0"/>
    <n v="0"/>
    <n v="0"/>
    <n v="0"/>
    <n v="171591"/>
  </r>
  <r>
    <x v="0"/>
    <s v="990000-Puddles Unit"/>
    <x v="0"/>
    <s v="991000-Puddles Admin"/>
    <x v="0"/>
    <s v="11-Budgeted Operations"/>
    <s v="001100-General Fund - Tuition and Fees"/>
    <s v="Z2PUD-Puddles Operations"/>
    <s v="991000-Puddles Admin"/>
    <x v="1"/>
    <x v="1"/>
    <x v="6"/>
    <s v="61001"/>
    <m/>
    <m/>
    <n v="0"/>
    <n v="0"/>
    <n v="0"/>
    <n v="57.96"/>
    <n v="-57.96"/>
    <n v="0"/>
  </r>
  <r>
    <x v="0"/>
    <s v="990000-Puddles Unit"/>
    <x v="0"/>
    <s v="991000-Puddles Admin"/>
    <x v="0"/>
    <s v="11-Budgeted Operations"/>
    <s v="001100-General Fund - Tuition and Fees"/>
    <s v="Z2PUD-Puddles Operations"/>
    <s v="991000-Puddles Admin"/>
    <x v="1"/>
    <x v="1"/>
    <x v="7"/>
    <s v="61001"/>
    <m/>
    <m/>
    <n v="0"/>
    <n v="0"/>
    <n v="0"/>
    <n v="65"/>
    <n v="-65"/>
    <n v="0"/>
  </r>
  <r>
    <x v="0"/>
    <s v="990000-Puddles Unit"/>
    <x v="0"/>
    <s v="991000-Puddles Admin"/>
    <x v="0"/>
    <s v="11-Budgeted Operations"/>
    <s v="001100-General Fund - Tuition and Fees"/>
    <s v="Z2PUD-Puddles Operations"/>
    <s v="991000-Puddles Admin"/>
    <x v="1"/>
    <x v="1"/>
    <x v="8"/>
    <s v="61001"/>
    <m/>
    <m/>
    <n v="0"/>
    <n v="12971.19"/>
    <n v="12971.19"/>
    <n v="18101.169999999998"/>
    <n v="-5129.9799999999996"/>
    <n v="0"/>
  </r>
  <r>
    <x v="0"/>
    <s v="990000-Puddles Unit"/>
    <x v="0"/>
    <s v="991000-Puddles Admin"/>
    <x v="0"/>
    <s v="11-Budgeted Operations"/>
    <s v="001100-General Fund - Tuition and Fees"/>
    <s v="Z2PUD-Puddles Operations"/>
    <s v="991000-Puddles Admin"/>
    <x v="1"/>
    <x v="1"/>
    <x v="9"/>
    <s v="61001"/>
    <m/>
    <m/>
    <n v="0"/>
    <n v="0"/>
    <n v="0"/>
    <n v="133.56"/>
    <n v="-133.56"/>
    <n v="0"/>
  </r>
  <r>
    <x v="0"/>
    <s v="990000-Puddles Unit"/>
    <x v="0"/>
    <s v="991000-Puddles Admin"/>
    <x v="0"/>
    <s v="11-Budgeted Operations"/>
    <s v="001100-General Fund - Tuition and Fees"/>
    <s v="Z2PUD-Puddles Operations"/>
    <s v="991000-Puddles Admin"/>
    <x v="2"/>
    <x v="2"/>
    <x v="10"/>
    <s v="61001"/>
    <m/>
    <m/>
    <n v="0"/>
    <n v="-134562.19"/>
    <n v="-134562.19"/>
    <n v="0"/>
    <n v="-134562.19"/>
    <n v="0"/>
  </r>
  <r>
    <x v="0"/>
    <s v="990000-Puddles Unit"/>
    <x v="0"/>
    <s v="991000-Puddles Admin"/>
    <x v="0"/>
    <s v="11-Budgeted Operations"/>
    <s v="001100-General Fund - Tuition and Fees"/>
    <s v="Z2PUD-Puddles Operations"/>
    <s v="991000-Puddles Admin"/>
    <x v="1"/>
    <x v="1"/>
    <x v="11"/>
    <s v="61001"/>
    <m/>
    <m/>
    <n v="0"/>
    <n v="0"/>
    <n v="0"/>
    <n v="1433"/>
    <n v="-1433"/>
    <n v="0"/>
  </r>
  <r>
    <x v="0"/>
    <s v="990000-Puddles Unit"/>
    <x v="0"/>
    <s v="991000-Puddles Admin"/>
    <x v="0"/>
    <s v="11-Budgeted Operations"/>
    <s v="001100-General Fund - Tuition and Fees"/>
    <s v="Z2PUD-Puddles Operations"/>
    <s v="991000-Puddles Admin"/>
    <x v="1"/>
    <x v="1"/>
    <x v="12"/>
    <s v="61001"/>
    <m/>
    <m/>
    <n v="0"/>
    <n v="0"/>
    <n v="0"/>
    <n v="402"/>
    <n v="-402"/>
    <n v="0"/>
  </r>
  <r>
    <x v="0"/>
    <s v="990000-Puddles Unit"/>
    <x v="0"/>
    <s v="991000-Puddles Admin"/>
    <x v="0"/>
    <s v="11-Budgeted Operations"/>
    <s v="001100-General Fund - Tuition and Fees"/>
    <s v="Z2PUD-Puddles Operations"/>
    <s v="991000-Puddles Admin"/>
    <x v="1"/>
    <x v="1"/>
    <x v="13"/>
    <s v="61001"/>
    <m/>
    <m/>
    <n v="0"/>
    <n v="3666"/>
    <n v="3666"/>
    <n v="3666"/>
    <n v="0"/>
    <n v="0"/>
  </r>
  <r>
    <x v="0"/>
    <s v="990000-Puddles Unit"/>
    <x v="0"/>
    <s v="991000-Puddles Admin"/>
    <x v="0"/>
    <s v="11-Budgeted Operations"/>
    <s v="001100-General Fund - Tuition and Fees"/>
    <s v="Z2PUD-Puddles Operations"/>
    <s v="991000-Puddles Admin"/>
    <x v="1"/>
    <x v="1"/>
    <x v="14"/>
    <s v="61001"/>
    <m/>
    <m/>
    <n v="0"/>
    <n v="4152"/>
    <n v="4152"/>
    <n v="4152"/>
    <n v="0"/>
    <n v="0"/>
  </r>
  <r>
    <x v="0"/>
    <s v="990000-Puddles Unit"/>
    <x v="0"/>
    <s v="991000-Puddles Admin"/>
    <x v="0"/>
    <s v="11-Budgeted Operations"/>
    <s v="001100-General Fund - Tuition and Fees"/>
    <s v="Z2PUD-Puddles Operations"/>
    <s v="991000-Puddles Admin"/>
    <x v="1"/>
    <x v="1"/>
    <x v="15"/>
    <s v="61001"/>
    <m/>
    <m/>
    <n v="0"/>
    <n v="0"/>
    <n v="0"/>
    <n v="295"/>
    <n v="-295"/>
    <n v="0"/>
  </r>
  <r>
    <x v="0"/>
    <s v="990000-Puddles Unit"/>
    <x v="0"/>
    <s v="991000-Puddles Admin"/>
    <x v="0"/>
    <s v="11-Budgeted Operations"/>
    <s v="001100-General Fund - Tuition and Fees"/>
    <s v="Z2PUD-Puddles Operations"/>
    <s v="991000-Puddles Admin"/>
    <x v="1"/>
    <x v="1"/>
    <x v="16"/>
    <s v="61001"/>
    <m/>
    <m/>
    <n v="0"/>
    <n v="0"/>
    <n v="0"/>
    <n v="285"/>
    <n v="-285"/>
    <n v="0"/>
  </r>
  <r>
    <x v="0"/>
    <s v="990000-Puddles Unit"/>
    <x v="0"/>
    <s v="991000-Puddles Admin"/>
    <x v="0"/>
    <s v="11-Budgeted Operations"/>
    <s v="001100-General Fund - Tuition and Fees"/>
    <s v="Z2PUD-Puddles Operations"/>
    <s v="991000-Puddles Admin"/>
    <x v="1"/>
    <x v="1"/>
    <x v="17"/>
    <s v="61001"/>
    <m/>
    <m/>
    <n v="0"/>
    <n v="0"/>
    <n v="0"/>
    <n v="1237.52"/>
    <n v="-1237.52"/>
    <n v="0"/>
  </r>
  <r>
    <x v="0"/>
    <s v="990000-Puddles Unit"/>
    <x v="0"/>
    <s v="991000-Puddles Admin"/>
    <x v="0"/>
    <s v="11-Budgeted Operations"/>
    <s v="001100-General Fund - Tuition and Fees"/>
    <s v="Z2PUD-Puddles Operations"/>
    <s v="991000-Puddles Admin"/>
    <x v="1"/>
    <x v="1"/>
    <x v="18"/>
    <s v="61001"/>
    <m/>
    <m/>
    <n v="0"/>
    <n v="0"/>
    <n v="0"/>
    <n v="56.98"/>
    <n v="-56.98"/>
    <n v="0"/>
  </r>
  <r>
    <x v="0"/>
    <s v="990000-Puddles Unit"/>
    <x v="0"/>
    <s v="991000-Puddles Admin"/>
    <x v="0"/>
    <s v="11-Budgeted Operations"/>
    <s v="001100-General Fund - Tuition and Fees"/>
    <s v="Z2PUD-Puddles Operations"/>
    <s v="991000-Puddles Admin"/>
    <x v="1"/>
    <x v="1"/>
    <x v="19"/>
    <s v="61001"/>
    <m/>
    <m/>
    <n v="0"/>
    <n v="0"/>
    <n v="0"/>
    <n v="463.48"/>
    <n v="-463.48"/>
    <n v="0"/>
  </r>
  <r>
    <x v="0"/>
    <s v="990000-Puddles Unit"/>
    <x v="0"/>
    <s v="991000-Puddles Admin"/>
    <x v="0"/>
    <s v="11-Budgeted Operations"/>
    <s v="001100-General Fund - Tuition and Fees"/>
    <s v="Z2PUD-Puddles Operations"/>
    <s v="991000-Puddles Admin"/>
    <x v="1"/>
    <x v="1"/>
    <x v="20"/>
    <s v="61001"/>
    <m/>
    <m/>
    <n v="0"/>
    <n v="0"/>
    <n v="0"/>
    <n v="39.26"/>
    <n v="-39.26"/>
    <n v="0"/>
  </r>
  <r>
    <x v="0"/>
    <s v="990000-Puddles Unit"/>
    <x v="0"/>
    <s v="991000-Puddles Admin"/>
    <x v="0"/>
    <s v="11-Budgeted Operations"/>
    <s v="001100-General Fund - Tuition and Fees"/>
    <s v="Z2PUD-Puddles Operations"/>
    <s v="991000-Puddles Admin"/>
    <x v="1"/>
    <x v="1"/>
    <x v="21"/>
    <s v="61001"/>
    <m/>
    <m/>
    <n v="0"/>
    <n v="0"/>
    <n v="0"/>
    <n v="910.1"/>
    <n v="-910.1"/>
    <n v="0"/>
  </r>
  <r>
    <x v="0"/>
    <s v="990000-Puddles Unit"/>
    <x v="0"/>
    <s v="991000-Puddles Admin"/>
    <x v="0"/>
    <s v="11-Budgeted Operations"/>
    <s v="001100-General Fund - Tuition and Fees"/>
    <s v="Z2PUD-Puddles Operations"/>
    <s v="991000-Puddles Admin"/>
    <x v="1"/>
    <x v="1"/>
    <x v="22"/>
    <s v="61001"/>
    <m/>
    <m/>
    <n v="0"/>
    <n v="0"/>
    <n v="0"/>
    <n v="300"/>
    <n v="-300"/>
    <n v="0"/>
  </r>
  <r>
    <x v="0"/>
    <s v="990000-Puddles Unit"/>
    <x v="0"/>
    <s v="991000-Puddles Admin"/>
    <x v="0"/>
    <s v="11-Budgeted Operations"/>
    <s v="001100-General Fund - Tuition and Fees"/>
    <s v="Z2PUD-Puddles Operations"/>
    <s v="991000-Puddles Admin"/>
    <x v="1"/>
    <x v="1"/>
    <x v="23"/>
    <s v="61001"/>
    <m/>
    <m/>
    <n v="0"/>
    <n v="0"/>
    <n v="0"/>
    <n v="1045.5899999999999"/>
    <n v="-1045.5899999999999"/>
    <n v="0"/>
  </r>
  <r>
    <x v="0"/>
    <s v="990000-Puddles Unit"/>
    <x v="0"/>
    <s v="991000-Puddles Admin"/>
    <x v="0"/>
    <s v="11-Budgeted Operations"/>
    <s v="001100-General Fund - Tuition and Fees"/>
    <s v="Z2PUD-Puddles Operations"/>
    <s v="991000-Puddles Admin"/>
    <x v="1"/>
    <x v="1"/>
    <x v="24"/>
    <s v="61001"/>
    <m/>
    <m/>
    <n v="0"/>
    <n v="0"/>
    <n v="0"/>
    <n v="967.74"/>
    <n v="-967.74"/>
    <n v="0"/>
  </r>
  <r>
    <x v="0"/>
    <s v="990000-Puddles Unit"/>
    <x v="0"/>
    <s v="991000-Puddles Admin"/>
    <x v="0"/>
    <s v="11-Budgeted Operations"/>
    <s v="001100-General Fund - Tuition and Fees"/>
    <s v="Z2PUD-Puddles Operations"/>
    <s v="991000-Puddles Admin"/>
    <x v="1"/>
    <x v="1"/>
    <x v="25"/>
    <s v="61001"/>
    <m/>
    <m/>
    <n v="0"/>
    <n v="0"/>
    <n v="0"/>
    <n v="332.13"/>
    <n v="-332.13"/>
    <n v="0"/>
  </r>
  <r>
    <x v="0"/>
    <s v="990000-Puddles Unit"/>
    <x v="0"/>
    <s v="991000-Puddles Admin"/>
    <x v="0"/>
    <s v="11-Budgeted Operations"/>
    <s v="001100-General Fund - Tuition and Fees"/>
    <s v="Z2PUD-Puddles Operations"/>
    <s v="991000-Puddles Admin"/>
    <x v="1"/>
    <x v="1"/>
    <x v="26"/>
    <s v="61001"/>
    <m/>
    <m/>
    <n v="0"/>
    <n v="0"/>
    <n v="0"/>
    <n v="3505"/>
    <n v="-3505"/>
    <n v="0"/>
  </r>
  <r>
    <x v="0"/>
    <s v="990000-Puddles Unit"/>
    <x v="0"/>
    <s v="991000-Puddles Admin"/>
    <x v="0"/>
    <s v="11-Budgeted Operations"/>
    <s v="001100-General Fund - Tuition and Fees"/>
    <s v="Z2PUD-Puddles Operations"/>
    <s v="991000-Puddles Admin"/>
    <x v="1"/>
    <x v="1"/>
    <x v="27"/>
    <s v="61001"/>
    <m/>
    <m/>
    <n v="0"/>
    <n v="0"/>
    <n v="0"/>
    <n v="100"/>
    <n v="-100"/>
    <n v="0"/>
  </r>
  <r>
    <x v="0"/>
    <s v="990000-Puddles Unit"/>
    <x v="0"/>
    <s v="991000-Puddles Admin"/>
    <x v="1"/>
    <s v="29-Other Auxiliaries"/>
    <s v="195999-Puddles Aux"/>
    <s v="Z2PVD-Puddles Conference Vending"/>
    <s v="991000-Puddles Admin"/>
    <x v="0"/>
    <x v="0"/>
    <x v="0"/>
    <s v="61001"/>
    <m/>
    <m/>
    <n v="0"/>
    <n v="0"/>
    <n v="0"/>
    <n v="0"/>
    <n v="0"/>
    <n v="6700"/>
  </r>
  <r>
    <x v="0"/>
    <s v="990000-Puddles Unit"/>
    <x v="0"/>
    <s v="991000-Puddles Admin"/>
    <x v="1"/>
    <s v="29-Other Auxiliaries"/>
    <s v="195999-Puddles Aux"/>
    <s v="Z2PVD-Puddles Conference Vending"/>
    <s v="991000-Puddles Admin"/>
    <x v="1"/>
    <x v="1"/>
    <x v="4"/>
    <s v="61001"/>
    <m/>
    <m/>
    <n v="0"/>
    <n v="0"/>
    <n v="0"/>
    <n v="77"/>
    <n v="-77"/>
    <n v="0"/>
  </r>
  <r>
    <x v="0"/>
    <s v="990000-Puddles Unit"/>
    <x v="0"/>
    <s v="991000-Puddles Admin"/>
    <x v="0"/>
    <s v="11-Budgeted Operations"/>
    <s v="001100-General Fund - Tuition and Fees"/>
    <m/>
    <s v="991000-Puddles Admin"/>
    <x v="1"/>
    <x v="1"/>
    <x v="5"/>
    <s v="61001"/>
    <m/>
    <m/>
    <n v="8400"/>
    <n v="0"/>
    <n v="8400"/>
    <n v="0"/>
    <n v="8400"/>
    <n v="0"/>
  </r>
  <r>
    <x v="0"/>
    <s v="990000-Puddles Unit"/>
    <x v="0"/>
    <s v="991000-Puddles Admin"/>
    <x v="0"/>
    <s v="11-Budgeted Operations"/>
    <s v="001100-General Fund - Tuition and Fees"/>
    <m/>
    <s v="991000-Puddles Admin"/>
    <x v="1"/>
    <x v="1"/>
    <x v="28"/>
    <s v="61001"/>
    <m/>
    <m/>
    <n v="6000"/>
    <n v="0"/>
    <n v="6000"/>
    <n v="0"/>
    <n v="6000"/>
    <n v="0"/>
  </r>
  <r>
    <x v="0"/>
    <s v="990000-Puddles Unit"/>
    <x v="0"/>
    <s v="991000-Puddles Admin"/>
    <x v="0"/>
    <s v="11-Budgeted Operations"/>
    <s v="001100-General Fund - Tuition and Fees"/>
    <m/>
    <s v="991000-Puddles Admin"/>
    <x v="3"/>
    <x v="3"/>
    <x v="29"/>
    <s v="61001"/>
    <m/>
    <m/>
    <n v="290950"/>
    <n v="-4702"/>
    <n v="286248"/>
    <n v="284322.81"/>
    <n v="1925.19"/>
    <n v="0"/>
  </r>
  <r>
    <x v="0"/>
    <s v="990000-Puddles Unit"/>
    <x v="0"/>
    <s v="991000-Puddles Admin"/>
    <x v="0"/>
    <s v="11-Budgeted Operations"/>
    <s v="001100-General Fund - Tuition and Fees"/>
    <m/>
    <s v="991000-Puddles Admin"/>
    <x v="1"/>
    <x v="1"/>
    <x v="30"/>
    <s v="61001"/>
    <m/>
    <m/>
    <n v="3500"/>
    <n v="0"/>
    <n v="3500"/>
    <n v="0"/>
    <n v="3500"/>
    <n v="0"/>
  </r>
  <r>
    <x v="0"/>
    <s v="990000-Puddles Unit"/>
    <x v="0"/>
    <s v="991000-Puddles Admin"/>
    <x v="0"/>
    <s v="11-Budgeted Operations"/>
    <s v="001100-General Fund - Tuition and Fees"/>
    <m/>
    <s v="991000-Puddles Admin"/>
    <x v="2"/>
    <x v="2"/>
    <x v="10"/>
    <s v="61001"/>
    <m/>
    <m/>
    <n v="64101"/>
    <n v="0"/>
    <n v="64101"/>
    <n v="0"/>
    <n v="64101"/>
    <n v="0"/>
  </r>
  <r>
    <x v="0"/>
    <s v="990000-Puddles Unit"/>
    <x v="0"/>
    <s v="991000-Puddles Admin"/>
    <x v="0"/>
    <s v="11-Budgeted Operations"/>
    <s v="001100-General Fund - Tuition and Fees"/>
    <m/>
    <s v="991000-Puddles Admin"/>
    <x v="1"/>
    <x v="1"/>
    <x v="15"/>
    <s v="61001"/>
    <m/>
    <m/>
    <n v="0"/>
    <n v="0"/>
    <n v="0"/>
    <n v="-295"/>
    <n v="295"/>
    <n v="0"/>
  </r>
  <r>
    <x v="0"/>
    <s v="990000-Puddles Unit"/>
    <x v="0"/>
    <s v="991000-Puddles Admin"/>
    <x v="0"/>
    <s v="11-Budgeted Operations"/>
    <s v="001100-General Fund - Tuition and Fees"/>
    <m/>
    <s v="991000-Puddles Admin"/>
    <x v="1"/>
    <x v="1"/>
    <x v="31"/>
    <s v="61001"/>
    <m/>
    <m/>
    <n v="12000"/>
    <n v="0"/>
    <n v="12000"/>
    <n v="0"/>
    <n v="12000"/>
    <n v="0"/>
  </r>
  <r>
    <x v="0"/>
    <s v="990000-Puddles Unit"/>
    <x v="0"/>
    <s v="991000-Puddles Admin"/>
    <x v="0"/>
    <s v="11-Budgeted Operations"/>
    <s v="001100-General Fund - Tuition and Fees"/>
    <m/>
    <s v="991000-Puddles Admin"/>
    <x v="3"/>
    <x v="4"/>
    <x v="32"/>
    <s v="61001"/>
    <m/>
    <m/>
    <n v="402421"/>
    <n v="-6504"/>
    <n v="395917"/>
    <n v="393254.3"/>
    <n v="2662.7"/>
    <n v="0"/>
  </r>
  <r>
    <x v="0"/>
    <s v="990000-Puddles Unit"/>
    <x v="0"/>
    <s v="991000-Puddles Admin"/>
    <x v="0"/>
    <s v="11-Budgeted Operations"/>
    <s v="001100-General Fund - Tuition and Fees"/>
    <m/>
    <s v="991000-Puddles Admin"/>
    <x v="1"/>
    <x v="1"/>
    <x v="33"/>
    <s v="61001"/>
    <m/>
    <m/>
    <n v="27705"/>
    <n v="0"/>
    <n v="27705"/>
    <n v="0"/>
    <n v="27705"/>
    <n v="0"/>
  </r>
  <r>
    <x v="0"/>
    <s v="990000-Puddles Unit"/>
    <x v="0"/>
    <s v="991000-Puddles Admin"/>
    <x v="0"/>
    <s v="11-Budgeted Operations"/>
    <s v="001100-General Fund - Tuition and Fees"/>
    <m/>
    <s v="991000-Puddles Admin"/>
    <x v="1"/>
    <x v="1"/>
    <x v="8"/>
    <s v="61001"/>
    <m/>
    <m/>
    <n v="5100"/>
    <n v="0"/>
    <n v="5100"/>
    <n v="0"/>
    <n v="5100"/>
    <n v="0"/>
  </r>
  <r>
    <x v="0"/>
    <s v="990000-Puddles Unit"/>
    <x v="0"/>
    <s v="991000-Puddles Admin"/>
    <x v="0"/>
    <s v="11-Budgeted Operations"/>
    <s v="001100-General Fund - Tuition and Fees"/>
    <m/>
    <s v="991000-Puddles Admin"/>
    <x v="1"/>
    <x v="1"/>
    <x v="3"/>
    <s v="61001"/>
    <m/>
    <m/>
    <n v="0"/>
    <n v="0"/>
    <n v="0"/>
    <n v="295"/>
    <n v="-295"/>
    <n v="0"/>
  </r>
  <r>
    <x v="0"/>
    <s v="990000-Puddles Unit"/>
    <x v="0"/>
    <s v="991000-Puddles Admin"/>
    <x v="1"/>
    <s v="29-Other Auxiliaries"/>
    <s v="195999-Puddles Aux"/>
    <m/>
    <s v="991000-Puddles Admin"/>
    <x v="1"/>
    <x v="1"/>
    <x v="33"/>
    <s v="61001"/>
    <m/>
    <m/>
    <n v="465"/>
    <n v="0"/>
    <n v="465"/>
    <n v="0"/>
    <n v="465"/>
    <n v="0"/>
  </r>
  <r>
    <x v="0"/>
    <s v="990000-Puddles Unit"/>
    <x v="0"/>
    <s v="991000-Puddles Admin"/>
    <x v="1"/>
    <s v="29-Other Auxiliaries"/>
    <s v="195999-Puddles Aux"/>
    <m/>
    <s v="991000-Puddles Admin"/>
    <x v="4"/>
    <x v="5"/>
    <x v="34"/>
    <s v="61001"/>
    <m/>
    <m/>
    <n v="-500"/>
    <n v="0"/>
    <n v="-500"/>
    <n v="0"/>
    <n v="-500"/>
    <n v="0"/>
  </r>
  <r>
    <x v="0"/>
    <s v="990000-Puddles Unit"/>
    <x v="0"/>
    <s v="991000-Puddles Admin"/>
    <x v="1"/>
    <s v="29-Other Auxiliaries"/>
    <s v="195999-Puddles Aux"/>
    <m/>
    <s v="991000-Puddles Admin"/>
    <x v="1"/>
    <x v="6"/>
    <x v="35"/>
    <s v="61001"/>
    <m/>
    <m/>
    <n v="35"/>
    <n v="0"/>
    <n v="35"/>
    <n v="8.08"/>
    <n v="26.92"/>
    <n v="0"/>
  </r>
  <r>
    <x v="1"/>
    <s v="990000-Puddles Unit"/>
    <x v="0"/>
    <s v="991000-Puddles Admin"/>
    <x v="0"/>
    <s v="11-Budgeted Operations"/>
    <s v="001100-General Fund - Tuition and Fees"/>
    <s v="Z2PDP-Puddles Duck Conference"/>
    <s v="991000-Puddles Admin"/>
    <x v="1"/>
    <x v="1"/>
    <x v="1"/>
    <s v="61001"/>
    <s v="BLOPE"/>
    <m/>
    <n v="0"/>
    <n v="0"/>
    <n v="0"/>
    <n v="5039.0200000000004"/>
    <n v="-5039.0200000000004"/>
    <n v="0"/>
  </r>
  <r>
    <x v="1"/>
    <s v="990000-Puddles Unit"/>
    <x v="0"/>
    <s v="991000-Puddles Admin"/>
    <x v="0"/>
    <s v="11-Budgeted Operations"/>
    <s v="001100-General Fund - Tuition and Fees"/>
    <m/>
    <s v="991000-Puddles Admin"/>
    <x v="0"/>
    <x v="0"/>
    <x v="0"/>
    <s v="61001"/>
    <s v="BLOPE"/>
    <m/>
    <n v="0"/>
    <n v="0"/>
    <n v="0"/>
    <n v="0"/>
    <n v="0"/>
    <n v="60000"/>
  </r>
  <r>
    <x v="1"/>
    <s v="990000-Puddles Unit"/>
    <x v="0"/>
    <s v="991000-Puddles Admin"/>
    <x v="0"/>
    <s v="11-Budgeted Operations"/>
    <s v="001100-General Fund - Tuition and Fees"/>
    <s v="Z2PUD-Puddles Operations"/>
    <s v="991000-Puddles Admin"/>
    <x v="1"/>
    <x v="1"/>
    <x v="1"/>
    <s v="61001"/>
    <s v="PDCF1"/>
    <m/>
    <n v="0"/>
    <n v="0"/>
    <n v="0"/>
    <n v="3600"/>
    <n v="-3600"/>
    <n v="0"/>
  </r>
  <r>
    <x v="1"/>
    <s v="990000-Puddles Unit"/>
    <x v="0"/>
    <s v="991000-Puddles Admin"/>
    <x v="0"/>
    <s v="11-Budgeted Operations"/>
    <s v="001100-General Fund - Tuition and Fees"/>
    <s v="Z2PUD-Puddles Operations"/>
    <s v="991000-Puddles Admin"/>
    <x v="1"/>
    <x v="1"/>
    <x v="14"/>
    <s v="61001"/>
    <m/>
    <m/>
    <n v="0"/>
    <n v="0"/>
    <n v="0"/>
    <n v="3339.68"/>
    <n v="-3339.68"/>
    <n v="0"/>
  </r>
  <r>
    <x v="1"/>
    <s v="990000-Puddles Unit"/>
    <x v="0"/>
    <s v="991000-Puddles Admin"/>
    <x v="0"/>
    <s v="11-Budgeted Operations"/>
    <s v="001100-General Fund - Tuition and Fees"/>
    <s v="Z2PUD-Puddles Operations"/>
    <s v="991000-Puddles Admin"/>
    <x v="1"/>
    <x v="1"/>
    <x v="13"/>
    <s v="61001"/>
    <m/>
    <m/>
    <n v="0"/>
    <n v="0"/>
    <n v="0"/>
    <n v="3440"/>
    <n v="-3440"/>
    <n v="0"/>
  </r>
  <r>
    <x v="1"/>
    <s v="990000-Puddles Unit"/>
    <x v="0"/>
    <s v="991000-Puddles Admin"/>
    <x v="0"/>
    <s v="11-Budgeted Operations"/>
    <s v="001100-General Fund - Tuition and Fees"/>
    <s v="Z2PUD-Puddles Operations"/>
    <s v="991000-Puddles Admin"/>
    <x v="1"/>
    <x v="1"/>
    <x v="6"/>
    <s v="61001"/>
    <m/>
    <m/>
    <n v="0"/>
    <n v="0"/>
    <n v="0"/>
    <n v="34.08"/>
    <n v="-34.08"/>
    <n v="0"/>
  </r>
  <r>
    <x v="1"/>
    <s v="990000-Puddles Unit"/>
    <x v="0"/>
    <s v="991000-Puddles Admin"/>
    <x v="0"/>
    <s v="11-Budgeted Operations"/>
    <s v="001100-General Fund - Tuition and Fees"/>
    <s v="Z2PUD-Puddles Operations"/>
    <s v="991000-Puddles Admin"/>
    <x v="1"/>
    <x v="1"/>
    <x v="12"/>
    <s v="61001"/>
    <m/>
    <m/>
    <n v="0"/>
    <n v="0"/>
    <n v="0"/>
    <n v="246"/>
    <n v="-246"/>
    <n v="0"/>
  </r>
  <r>
    <x v="1"/>
    <s v="990000-Puddles Unit"/>
    <x v="0"/>
    <s v="991000-Puddles Admin"/>
    <x v="0"/>
    <s v="11-Budgeted Operations"/>
    <s v="001100-General Fund - Tuition and Fees"/>
    <s v="Z2PUD-Puddles Operations"/>
    <s v="991000-Puddles Admin"/>
    <x v="1"/>
    <x v="1"/>
    <x v="17"/>
    <s v="61001"/>
    <m/>
    <m/>
    <n v="0"/>
    <n v="0"/>
    <n v="0"/>
    <n v="1588.56"/>
    <n v="-1588.56"/>
    <n v="0"/>
  </r>
  <r>
    <x v="1"/>
    <s v="990000-Puddles Unit"/>
    <x v="0"/>
    <s v="991000-Puddles Admin"/>
    <x v="0"/>
    <s v="11-Budgeted Operations"/>
    <s v="001100-General Fund - Tuition and Fees"/>
    <s v="Z2PUD-Puddles Operations"/>
    <s v="991000-Puddles Admin"/>
    <x v="1"/>
    <x v="1"/>
    <x v="16"/>
    <s v="61001"/>
    <m/>
    <m/>
    <n v="0"/>
    <n v="0"/>
    <n v="0"/>
    <n v="449.25"/>
    <n v="-449.25"/>
    <n v="0"/>
  </r>
  <r>
    <x v="1"/>
    <s v="990000-Puddles Unit"/>
    <x v="0"/>
    <s v="991000-Puddles Admin"/>
    <x v="0"/>
    <s v="11-Budgeted Operations"/>
    <s v="001100-General Fund - Tuition and Fees"/>
    <s v="Z2PUD-Puddles Operations"/>
    <s v="991000-Puddles Admin"/>
    <x v="1"/>
    <x v="1"/>
    <x v="3"/>
    <s v="61001"/>
    <m/>
    <m/>
    <n v="0"/>
    <n v="0"/>
    <n v="0"/>
    <n v="1947.48"/>
    <n v="-1947.48"/>
    <n v="0"/>
  </r>
  <r>
    <x v="1"/>
    <s v="990000-Puddles Unit"/>
    <x v="0"/>
    <s v="991000-Puddles Admin"/>
    <x v="0"/>
    <s v="11-Budgeted Operations"/>
    <s v="001100-General Fund - Tuition and Fees"/>
    <s v="Z2PUD-Puddles Operations"/>
    <s v="991000-Puddles Admin"/>
    <x v="1"/>
    <x v="1"/>
    <x v="36"/>
    <s v="61001"/>
    <m/>
    <m/>
    <n v="0"/>
    <n v="0"/>
    <n v="0"/>
    <n v="620"/>
    <n v="-620"/>
    <n v="0"/>
  </r>
  <r>
    <x v="1"/>
    <s v="990000-Puddles Unit"/>
    <x v="0"/>
    <s v="991000-Puddles Admin"/>
    <x v="0"/>
    <s v="11-Budgeted Operations"/>
    <s v="001100-General Fund - Tuition and Fees"/>
    <s v="Z2PUD-Puddles Operations"/>
    <s v="991000-Puddles Admin"/>
    <x v="1"/>
    <x v="1"/>
    <x v="21"/>
    <s v="61001"/>
    <m/>
    <m/>
    <n v="0"/>
    <n v="0"/>
    <n v="0"/>
    <n v="910.1"/>
    <n v="-910.1"/>
    <n v="0"/>
  </r>
  <r>
    <x v="1"/>
    <s v="990000-Puddles Unit"/>
    <x v="0"/>
    <s v="991000-Puddles Admin"/>
    <x v="0"/>
    <s v="11-Budgeted Operations"/>
    <s v="001100-General Fund - Tuition and Fees"/>
    <s v="Z2PUD-Puddles Operations"/>
    <s v="991000-Puddles Admin"/>
    <x v="1"/>
    <x v="1"/>
    <x v="9"/>
    <s v="61001"/>
    <m/>
    <m/>
    <n v="0"/>
    <n v="0"/>
    <n v="0"/>
    <n v="202.53"/>
    <n v="-202.53"/>
    <n v="0"/>
  </r>
  <r>
    <x v="1"/>
    <s v="990000-Puddles Unit"/>
    <x v="0"/>
    <s v="991000-Puddles Admin"/>
    <x v="0"/>
    <s v="11-Budgeted Operations"/>
    <s v="001100-General Fund - Tuition and Fees"/>
    <s v="Z2PUD-Puddles Operations"/>
    <s v="991000-Puddles Admin"/>
    <x v="1"/>
    <x v="1"/>
    <x v="37"/>
    <s v="61001"/>
    <m/>
    <m/>
    <n v="0"/>
    <n v="0"/>
    <n v="0"/>
    <n v="43.91"/>
    <n v="-43.91"/>
    <n v="0"/>
  </r>
  <r>
    <x v="1"/>
    <s v="990000-Puddles Unit"/>
    <x v="0"/>
    <s v="991000-Puddles Admin"/>
    <x v="0"/>
    <s v="11-Budgeted Operations"/>
    <s v="001100-General Fund - Tuition and Fees"/>
    <s v="Z2PUD-Puddles Operations"/>
    <s v="991000-Puddles Admin"/>
    <x v="1"/>
    <x v="1"/>
    <x v="11"/>
    <s v="61001"/>
    <m/>
    <m/>
    <n v="0"/>
    <n v="0"/>
    <n v="0"/>
    <n v="1210"/>
    <n v="-1210"/>
    <n v="0"/>
  </r>
  <r>
    <x v="1"/>
    <s v="990000-Puddles Unit"/>
    <x v="0"/>
    <s v="991000-Puddles Admin"/>
    <x v="0"/>
    <s v="11-Budgeted Operations"/>
    <s v="001100-General Fund - Tuition and Fees"/>
    <s v="Z2PUD-Puddles Operations"/>
    <s v="991000-Puddles Admin"/>
    <x v="1"/>
    <x v="1"/>
    <x v="23"/>
    <s v="61001"/>
    <m/>
    <m/>
    <n v="0"/>
    <n v="0"/>
    <n v="0"/>
    <n v="391.16"/>
    <n v="-391.16"/>
    <n v="0"/>
  </r>
  <r>
    <x v="1"/>
    <s v="990000-Puddles Unit"/>
    <x v="0"/>
    <s v="991000-Puddles Admin"/>
    <x v="0"/>
    <s v="11-Budgeted Operations"/>
    <s v="001100-General Fund - Tuition and Fees"/>
    <s v="Z2PUD-Puddles Operations"/>
    <s v="991000-Puddles Admin"/>
    <x v="1"/>
    <x v="1"/>
    <x v="38"/>
    <s v="61001"/>
    <m/>
    <m/>
    <n v="0"/>
    <n v="0"/>
    <n v="0"/>
    <n v="257.18"/>
    <n v="-257.18"/>
    <n v="0"/>
  </r>
  <r>
    <x v="1"/>
    <s v="990000-Puddles Unit"/>
    <x v="0"/>
    <s v="991000-Puddles Admin"/>
    <x v="0"/>
    <s v="11-Budgeted Operations"/>
    <s v="001100-General Fund - Tuition and Fees"/>
    <s v="Z2PUD-Puddles Operations"/>
    <s v="991000-Puddles Admin"/>
    <x v="1"/>
    <x v="1"/>
    <x v="22"/>
    <s v="61001"/>
    <m/>
    <m/>
    <n v="0"/>
    <n v="0"/>
    <n v="0"/>
    <n v="300"/>
    <n v="-300"/>
    <n v="0"/>
  </r>
  <r>
    <x v="1"/>
    <s v="990000-Puddles Unit"/>
    <x v="0"/>
    <s v="991000-Puddles Admin"/>
    <x v="0"/>
    <s v="11-Budgeted Operations"/>
    <s v="001100-General Fund - Tuition and Fees"/>
    <s v="Z2PUD-Puddles Operations"/>
    <s v="991000-Puddles Admin"/>
    <x v="1"/>
    <x v="1"/>
    <x v="26"/>
    <s v="61001"/>
    <m/>
    <m/>
    <n v="0"/>
    <n v="0"/>
    <n v="0"/>
    <n v="1360"/>
    <n v="-1360"/>
    <n v="0"/>
  </r>
  <r>
    <x v="1"/>
    <s v="990000-Puddles Unit"/>
    <x v="0"/>
    <s v="991000-Puddles Admin"/>
    <x v="0"/>
    <s v="11-Budgeted Operations"/>
    <s v="001100-General Fund - Tuition and Fees"/>
    <s v="Z2PUD-Puddles Operations"/>
    <s v="991000-Puddles Admin"/>
    <x v="1"/>
    <x v="1"/>
    <x v="39"/>
    <s v="61001"/>
    <m/>
    <m/>
    <n v="0"/>
    <n v="0"/>
    <n v="0"/>
    <n v="1922.88"/>
    <n v="-1922.88"/>
    <n v="0"/>
  </r>
  <r>
    <x v="1"/>
    <s v="990000-Puddles Unit"/>
    <x v="0"/>
    <s v="991000-Puddles Admin"/>
    <x v="0"/>
    <s v="11-Budgeted Operations"/>
    <s v="001100-General Fund - Tuition and Fees"/>
    <s v="Z2PUD-Puddles Operations"/>
    <s v="991000-Puddles Admin"/>
    <x v="1"/>
    <x v="1"/>
    <x v="40"/>
    <s v="61001"/>
    <m/>
    <m/>
    <n v="0"/>
    <n v="0"/>
    <n v="0"/>
    <n v="130"/>
    <n v="-130"/>
    <n v="0"/>
  </r>
  <r>
    <x v="1"/>
    <s v="990000-Puddles Unit"/>
    <x v="0"/>
    <s v="991000-Puddles Admin"/>
    <x v="1"/>
    <s v="29-Other Auxiliaries"/>
    <s v="195999-Puddles Aux"/>
    <s v="Z2PVD-Puddles Conference Vending"/>
    <s v="991000-Puddles Admin"/>
    <x v="1"/>
    <x v="1"/>
    <x v="4"/>
    <s v="61001"/>
    <m/>
    <m/>
    <n v="0"/>
    <n v="0"/>
    <n v="0"/>
    <n v="163.95"/>
    <n v="-163.95"/>
    <n v="0"/>
  </r>
  <r>
    <x v="1"/>
    <s v="990000-Puddles Unit"/>
    <x v="0"/>
    <s v="991000-Puddles Admin"/>
    <x v="0"/>
    <s v="11-Budgeted Operations"/>
    <s v="001100-General Fund - Tuition and Fees"/>
    <m/>
    <s v="991000-Puddles Admin"/>
    <x v="3"/>
    <x v="3"/>
    <x v="41"/>
    <s v="61001"/>
    <m/>
    <m/>
    <n v="63161"/>
    <n v="-543"/>
    <n v="62618"/>
    <n v="56684.74"/>
    <n v="5933.26"/>
    <n v="0"/>
  </r>
  <r>
    <x v="1"/>
    <s v="990000-Puddles Unit"/>
    <x v="0"/>
    <s v="991000-Puddles Admin"/>
    <x v="0"/>
    <s v="11-Budgeted Operations"/>
    <s v="001100-General Fund - Tuition and Fees"/>
    <m/>
    <s v="991000-Puddles Admin"/>
    <x v="1"/>
    <x v="1"/>
    <x v="33"/>
    <s v="61001"/>
    <m/>
    <m/>
    <n v="27705"/>
    <n v="0"/>
    <n v="27705"/>
    <n v="0"/>
    <n v="27705"/>
    <n v="0"/>
  </r>
  <r>
    <x v="1"/>
    <s v="990000-Puddles Unit"/>
    <x v="0"/>
    <s v="991000-Puddles Admin"/>
    <x v="0"/>
    <s v="11-Budgeted Operations"/>
    <s v="001100-General Fund - Tuition and Fees"/>
    <m/>
    <s v="991000-Puddles Admin"/>
    <x v="1"/>
    <x v="1"/>
    <x v="5"/>
    <s v="61001"/>
    <m/>
    <m/>
    <n v="8400"/>
    <n v="0"/>
    <n v="8400"/>
    <n v="0"/>
    <n v="8400"/>
    <n v="0"/>
  </r>
  <r>
    <x v="1"/>
    <s v="990000-Puddles Unit"/>
    <x v="0"/>
    <s v="991000-Puddles Admin"/>
    <x v="0"/>
    <s v="11-Budgeted Operations"/>
    <s v="001100-General Fund - Tuition and Fees"/>
    <m/>
    <s v="991000-Puddles Admin"/>
    <x v="3"/>
    <x v="4"/>
    <x v="32"/>
    <s v="61001"/>
    <m/>
    <m/>
    <n v="411757"/>
    <n v="-4090"/>
    <n v="407667"/>
    <n v="367303.13"/>
    <n v="40363.870000000003"/>
    <n v="0"/>
  </r>
  <r>
    <x v="1"/>
    <s v="990000-Puddles Unit"/>
    <x v="0"/>
    <s v="991000-Puddles Admin"/>
    <x v="0"/>
    <s v="11-Budgeted Operations"/>
    <s v="001100-General Fund - Tuition and Fees"/>
    <m/>
    <s v="991000-Puddles Admin"/>
    <x v="1"/>
    <x v="1"/>
    <x v="8"/>
    <s v="61001"/>
    <m/>
    <m/>
    <n v="5100"/>
    <n v="0"/>
    <n v="5100"/>
    <n v="0"/>
    <n v="5100"/>
    <n v="0"/>
  </r>
  <r>
    <x v="1"/>
    <s v="990000-Puddles Unit"/>
    <x v="0"/>
    <s v="991000-Puddles Admin"/>
    <x v="0"/>
    <s v="11-Budgeted Operations"/>
    <s v="001100-General Fund - Tuition and Fees"/>
    <m/>
    <s v="991000-Puddles Admin"/>
    <x v="1"/>
    <x v="1"/>
    <x v="31"/>
    <s v="61001"/>
    <m/>
    <m/>
    <n v="12000"/>
    <n v="0"/>
    <n v="12000"/>
    <n v="0"/>
    <n v="12000"/>
    <n v="0"/>
  </r>
  <r>
    <x v="1"/>
    <s v="990000-Puddles Unit"/>
    <x v="0"/>
    <s v="991000-Puddles Admin"/>
    <x v="0"/>
    <s v="11-Budgeted Operations"/>
    <s v="001100-General Fund - Tuition and Fees"/>
    <m/>
    <s v="991000-Puddles Admin"/>
    <x v="2"/>
    <x v="2"/>
    <x v="42"/>
    <s v="61001"/>
    <m/>
    <m/>
    <n v="15840"/>
    <n v="0"/>
    <n v="15840"/>
    <n v="0"/>
    <n v="15840"/>
    <n v="0"/>
  </r>
  <r>
    <x v="1"/>
    <s v="990000-Puddles Unit"/>
    <x v="0"/>
    <s v="991000-Puddles Admin"/>
    <x v="0"/>
    <s v="11-Budgeted Operations"/>
    <s v="001100-General Fund - Tuition and Fees"/>
    <m/>
    <s v="991000-Puddles Admin"/>
    <x v="2"/>
    <x v="2"/>
    <x v="10"/>
    <s v="61001"/>
    <m/>
    <m/>
    <n v="64101"/>
    <n v="0"/>
    <n v="64101"/>
    <n v="0"/>
    <n v="64101"/>
    <n v="0"/>
  </r>
  <r>
    <x v="1"/>
    <s v="990000-Puddles Unit"/>
    <x v="0"/>
    <s v="991000-Puddles Admin"/>
    <x v="0"/>
    <s v="11-Budgeted Operations"/>
    <s v="001100-General Fund - Tuition and Fees"/>
    <m/>
    <s v="991000-Puddles Admin"/>
    <x v="1"/>
    <x v="1"/>
    <x v="30"/>
    <s v="61001"/>
    <m/>
    <m/>
    <n v="3500"/>
    <n v="0"/>
    <n v="3500"/>
    <n v="0"/>
    <n v="3500"/>
    <n v="0"/>
  </r>
  <r>
    <x v="1"/>
    <s v="990000-Puddles Unit"/>
    <x v="0"/>
    <s v="991000-Puddles Admin"/>
    <x v="0"/>
    <s v="11-Budgeted Operations"/>
    <s v="001100-General Fund - Tuition and Fees"/>
    <m/>
    <s v="991000-Puddles Admin"/>
    <x v="1"/>
    <x v="1"/>
    <x v="28"/>
    <s v="61001"/>
    <m/>
    <m/>
    <n v="6000"/>
    <n v="0"/>
    <n v="6000"/>
    <n v="0"/>
    <n v="6000"/>
    <n v="0"/>
  </r>
  <r>
    <x v="1"/>
    <s v="990000-Puddles Unit"/>
    <x v="0"/>
    <s v="991000-Puddles Admin"/>
    <x v="0"/>
    <s v="11-Budgeted Operations"/>
    <s v="001100-General Fund - Tuition and Fees"/>
    <m/>
    <s v="991000-Puddles Admin"/>
    <x v="0"/>
    <x v="0"/>
    <x v="0"/>
    <s v="61001"/>
    <m/>
    <m/>
    <n v="0"/>
    <n v="0"/>
    <n v="0"/>
    <n v="0"/>
    <n v="0"/>
    <n v="125055.45"/>
  </r>
  <r>
    <x v="1"/>
    <s v="990000-Puddles Unit"/>
    <x v="0"/>
    <s v="991000-Puddles Admin"/>
    <x v="0"/>
    <s v="11-Budgeted Operations"/>
    <s v="001100-General Fund - Tuition and Fees"/>
    <m/>
    <s v="991000-Puddles Admin"/>
    <x v="3"/>
    <x v="3"/>
    <x v="29"/>
    <s v="61001"/>
    <m/>
    <m/>
    <n v="216431"/>
    <n v="-2275"/>
    <n v="214156"/>
    <n v="193766.23"/>
    <n v="20389.77"/>
    <n v="0"/>
  </r>
  <r>
    <x v="1"/>
    <s v="990000-Puddles Unit"/>
    <x v="0"/>
    <s v="991000-Puddles Admin"/>
    <x v="0"/>
    <s v="11-Budgeted Operations"/>
    <s v="001100-General Fund - Tuition and Fees"/>
    <m/>
    <s v="991000-Puddles Admin"/>
    <x v="3"/>
    <x v="4"/>
    <x v="43"/>
    <s v="61001"/>
    <m/>
    <m/>
    <n v="0"/>
    <n v="0"/>
    <n v="0"/>
    <n v="1606.66"/>
    <n v="-1606.66"/>
    <n v="0"/>
  </r>
  <r>
    <x v="1"/>
    <s v="990000-Puddles Unit"/>
    <x v="0"/>
    <s v="991000-Puddles Admin"/>
    <x v="1"/>
    <s v="29-Other Auxiliaries"/>
    <s v="195999-Puddles Aux"/>
    <m/>
    <s v="991000-Puddles Admin"/>
    <x v="1"/>
    <x v="6"/>
    <x v="35"/>
    <s v="61001"/>
    <m/>
    <m/>
    <n v="35"/>
    <n v="0"/>
    <n v="35"/>
    <n v="18.04"/>
    <n v="16.96"/>
    <n v="0"/>
  </r>
  <r>
    <x v="1"/>
    <s v="990000-Puddles Unit"/>
    <x v="0"/>
    <s v="991000-Puddles Admin"/>
    <x v="1"/>
    <s v="29-Other Auxiliaries"/>
    <s v="195999-Puddles Aux"/>
    <m/>
    <s v="991000-Puddles Admin"/>
    <x v="0"/>
    <x v="0"/>
    <x v="0"/>
    <s v="61001"/>
    <m/>
    <m/>
    <n v="0"/>
    <n v="0"/>
    <n v="0"/>
    <n v="0"/>
    <n v="0"/>
    <n v="6614.92"/>
  </r>
  <r>
    <x v="1"/>
    <s v="990000-Puddles Unit"/>
    <x v="0"/>
    <s v="991000-Puddles Admin"/>
    <x v="1"/>
    <s v="29-Other Auxiliaries"/>
    <s v="195999-Puddles Aux"/>
    <m/>
    <s v="991000-Puddles Admin"/>
    <x v="1"/>
    <x v="1"/>
    <x v="33"/>
    <s v="61001"/>
    <m/>
    <m/>
    <n v="465"/>
    <n v="0"/>
    <n v="465"/>
    <n v="0"/>
    <n v="465"/>
    <n v="0"/>
  </r>
  <r>
    <x v="1"/>
    <s v="990000-Puddles Unit"/>
    <x v="0"/>
    <s v="991000-Puddles Admin"/>
    <x v="1"/>
    <s v="29-Other Auxiliaries"/>
    <s v="195999-Puddles Aux"/>
    <m/>
    <s v="991000-Puddles Admin"/>
    <x v="4"/>
    <x v="5"/>
    <x v="34"/>
    <s v="61001"/>
    <m/>
    <m/>
    <n v="-500"/>
    <n v="0"/>
    <n v="-500"/>
    <n v="0"/>
    <n v="-500"/>
    <n v="0"/>
  </r>
  <r>
    <x v="2"/>
    <s v="990000-Puddles Unit"/>
    <x v="0"/>
    <s v="991000-Puddles Admin"/>
    <x v="0"/>
    <s v="11-Budgeted Operations"/>
    <s v="001100-General Fund - Tuition and Fees"/>
    <s v="Z2PDP-Puddles Duck Conference"/>
    <s v="991000-Puddles Admin"/>
    <x v="1"/>
    <x v="1"/>
    <x v="1"/>
    <s v="61001"/>
    <s v="BLOPE"/>
    <m/>
    <n v="0"/>
    <n v="0"/>
    <n v="0"/>
    <n v="1979.6"/>
    <n v="-1979.6"/>
    <n v="0"/>
  </r>
  <r>
    <x v="2"/>
    <s v="990000-Puddles Unit"/>
    <x v="0"/>
    <s v="991000-Puddles Admin"/>
    <x v="0"/>
    <s v="11-Budgeted Operations"/>
    <s v="001100-General Fund - Tuition and Fees"/>
    <m/>
    <s v="991000-Puddles Admin"/>
    <x v="0"/>
    <x v="0"/>
    <x v="0"/>
    <s v="61001"/>
    <s v="BLOPE"/>
    <m/>
    <n v="0"/>
    <n v="0"/>
    <n v="0"/>
    <n v="0"/>
    <n v="0"/>
    <n v="51360.98"/>
  </r>
  <r>
    <x v="2"/>
    <s v="990000-Puddles Unit"/>
    <x v="0"/>
    <s v="991000-Puddles Admin"/>
    <x v="0"/>
    <s v="11-Budgeted Operations"/>
    <s v="001100-General Fund - Tuition and Fees"/>
    <s v="Z2PUD-Puddles Operations"/>
    <s v="991000-Puddles Admin"/>
    <x v="1"/>
    <x v="1"/>
    <x v="3"/>
    <s v="61001"/>
    <s v="IRCRNA"/>
    <m/>
    <n v="0"/>
    <n v="0"/>
    <n v="0"/>
    <n v="292.87"/>
    <n v="-292.87"/>
    <n v="0"/>
  </r>
  <r>
    <x v="2"/>
    <s v="990000-Puddles Unit"/>
    <x v="0"/>
    <s v="991000-Puddles Admin"/>
    <x v="0"/>
    <s v="11-Budgeted Operations"/>
    <s v="001100-General Fund - Tuition and Fees"/>
    <s v="Z2PUD-Puddles Operations"/>
    <s v="991000-Puddles Admin"/>
    <x v="1"/>
    <x v="1"/>
    <x v="8"/>
    <s v="61001"/>
    <m/>
    <m/>
    <n v="0"/>
    <n v="0"/>
    <n v="0"/>
    <n v="743.59"/>
    <n v="-743.59"/>
    <n v="0"/>
  </r>
  <r>
    <x v="2"/>
    <s v="990000-Puddles Unit"/>
    <x v="0"/>
    <s v="991000-Puddles Admin"/>
    <x v="0"/>
    <s v="11-Budgeted Operations"/>
    <s v="001100-General Fund - Tuition and Fees"/>
    <s v="Z2PUD-Puddles Operations"/>
    <s v="991000-Puddles Admin"/>
    <x v="1"/>
    <x v="1"/>
    <x v="40"/>
    <s v="61001"/>
    <m/>
    <m/>
    <n v="0"/>
    <n v="0"/>
    <n v="0"/>
    <n v="110"/>
    <n v="-110"/>
    <n v="0"/>
  </r>
  <r>
    <x v="2"/>
    <s v="990000-Puddles Unit"/>
    <x v="0"/>
    <s v="991000-Puddles Admin"/>
    <x v="0"/>
    <s v="11-Budgeted Operations"/>
    <s v="001100-General Fund - Tuition and Fees"/>
    <s v="Z2PUD-Puddles Operations"/>
    <s v="991000-Puddles Admin"/>
    <x v="1"/>
    <x v="1"/>
    <x v="12"/>
    <s v="61001"/>
    <m/>
    <m/>
    <n v="0"/>
    <n v="0"/>
    <n v="0"/>
    <n v="252"/>
    <n v="-252"/>
    <n v="0"/>
  </r>
  <r>
    <x v="2"/>
    <s v="990000-Puddles Unit"/>
    <x v="0"/>
    <s v="991000-Puddles Admin"/>
    <x v="0"/>
    <s v="11-Budgeted Operations"/>
    <s v="001100-General Fund - Tuition and Fees"/>
    <s v="Z2PUD-Puddles Operations"/>
    <s v="991000-Puddles Admin"/>
    <x v="1"/>
    <x v="1"/>
    <x v="3"/>
    <s v="61001"/>
    <m/>
    <m/>
    <n v="0"/>
    <n v="0"/>
    <n v="0"/>
    <n v="489.06"/>
    <n v="-489.06"/>
    <n v="0"/>
  </r>
  <r>
    <x v="2"/>
    <s v="990000-Puddles Unit"/>
    <x v="0"/>
    <s v="991000-Puddles Admin"/>
    <x v="0"/>
    <s v="11-Budgeted Operations"/>
    <s v="001100-General Fund - Tuition and Fees"/>
    <s v="Z2PUD-Puddles Operations"/>
    <s v="991000-Puddles Admin"/>
    <x v="3"/>
    <x v="3"/>
    <x v="44"/>
    <s v="61001"/>
    <m/>
    <m/>
    <n v="0"/>
    <n v="0"/>
    <n v="0"/>
    <n v="975.92"/>
    <n v="-975.92"/>
    <n v="0"/>
  </r>
  <r>
    <x v="2"/>
    <s v="990000-Puddles Unit"/>
    <x v="0"/>
    <s v="991000-Puddles Admin"/>
    <x v="0"/>
    <s v="11-Budgeted Operations"/>
    <s v="001100-General Fund - Tuition and Fees"/>
    <s v="Z2PUD-Puddles Operations"/>
    <s v="991000-Puddles Admin"/>
    <x v="1"/>
    <x v="1"/>
    <x v="23"/>
    <s v="61001"/>
    <m/>
    <m/>
    <n v="0"/>
    <n v="0"/>
    <n v="0"/>
    <n v="148.58000000000001"/>
    <n v="-148.58000000000001"/>
    <n v="0"/>
  </r>
  <r>
    <x v="2"/>
    <s v="990000-Puddles Unit"/>
    <x v="0"/>
    <s v="991000-Puddles Admin"/>
    <x v="0"/>
    <s v="11-Budgeted Operations"/>
    <s v="001100-General Fund - Tuition and Fees"/>
    <s v="Z2PUD-Puddles Operations"/>
    <s v="991000-Puddles Admin"/>
    <x v="1"/>
    <x v="1"/>
    <x v="21"/>
    <s v="61001"/>
    <m/>
    <m/>
    <n v="0"/>
    <n v="0"/>
    <n v="0"/>
    <n v="910.09"/>
    <n v="-910.09"/>
    <n v="0"/>
  </r>
  <r>
    <x v="2"/>
    <s v="990000-Puddles Unit"/>
    <x v="0"/>
    <s v="991000-Puddles Admin"/>
    <x v="0"/>
    <s v="11-Budgeted Operations"/>
    <s v="001100-General Fund - Tuition and Fees"/>
    <s v="Z2PUD-Puddles Operations"/>
    <s v="991000-Puddles Admin"/>
    <x v="1"/>
    <x v="1"/>
    <x v="26"/>
    <s v="61001"/>
    <m/>
    <m/>
    <n v="0"/>
    <n v="0"/>
    <n v="0"/>
    <n v="995"/>
    <n v="-995"/>
    <n v="0"/>
  </r>
  <r>
    <x v="2"/>
    <s v="990000-Puddles Unit"/>
    <x v="0"/>
    <s v="991000-Puddles Admin"/>
    <x v="0"/>
    <s v="11-Budgeted Operations"/>
    <s v="001100-General Fund - Tuition and Fees"/>
    <s v="Z2PUD-Puddles Operations"/>
    <s v="991000-Puddles Admin"/>
    <x v="1"/>
    <x v="1"/>
    <x v="13"/>
    <s v="61001"/>
    <m/>
    <m/>
    <n v="0"/>
    <n v="0"/>
    <n v="0"/>
    <n v="3188.72"/>
    <n v="-3188.72"/>
    <n v="0"/>
  </r>
  <r>
    <x v="2"/>
    <s v="990000-Puddles Unit"/>
    <x v="0"/>
    <s v="991000-Puddles Admin"/>
    <x v="0"/>
    <s v="11-Budgeted Operations"/>
    <s v="001100-General Fund - Tuition and Fees"/>
    <s v="Z2PUD-Puddles Operations"/>
    <s v="991000-Puddles Admin"/>
    <x v="1"/>
    <x v="1"/>
    <x v="14"/>
    <s v="61001"/>
    <m/>
    <m/>
    <n v="0"/>
    <n v="0"/>
    <n v="0"/>
    <n v="3320.52"/>
    <n v="-3320.52"/>
    <n v="0"/>
  </r>
  <r>
    <x v="2"/>
    <s v="990000-Puddles Unit"/>
    <x v="0"/>
    <s v="991000-Puddles Admin"/>
    <x v="0"/>
    <s v="11-Budgeted Operations"/>
    <s v="001100-General Fund - Tuition and Fees"/>
    <s v="Z2PUD-Puddles Operations"/>
    <s v="991000-Puddles Admin"/>
    <x v="1"/>
    <x v="1"/>
    <x v="6"/>
    <s v="61001"/>
    <m/>
    <m/>
    <n v="0"/>
    <n v="0"/>
    <n v="0"/>
    <n v="24.83"/>
    <n v="-24.83"/>
    <n v="0"/>
  </r>
  <r>
    <x v="2"/>
    <s v="990000-Puddles Unit"/>
    <x v="0"/>
    <s v="991000-Puddles Admin"/>
    <x v="0"/>
    <s v="11-Budgeted Operations"/>
    <s v="001100-General Fund - Tuition and Fees"/>
    <s v="Z2PUD-Puddles Operations"/>
    <s v="991000-Puddles Admin"/>
    <x v="2"/>
    <x v="2"/>
    <x v="10"/>
    <s v="61001"/>
    <m/>
    <m/>
    <n v="0"/>
    <n v="-185000"/>
    <n v="-185000"/>
    <n v="0"/>
    <n v="-185000"/>
    <n v="0"/>
  </r>
  <r>
    <x v="2"/>
    <s v="990000-Puddles Unit"/>
    <x v="0"/>
    <s v="991000-Puddles Admin"/>
    <x v="0"/>
    <s v="11-Budgeted Operations"/>
    <s v="001100-General Fund - Tuition and Fees"/>
    <s v="Z2PUD-Puddles Operations"/>
    <s v="991000-Puddles Admin"/>
    <x v="1"/>
    <x v="1"/>
    <x v="11"/>
    <s v="61001"/>
    <m/>
    <m/>
    <n v="0"/>
    <n v="0"/>
    <n v="0"/>
    <n v="728"/>
    <n v="-728"/>
    <n v="0"/>
  </r>
  <r>
    <x v="2"/>
    <s v="990000-Puddles Unit"/>
    <x v="0"/>
    <s v="991000-Puddles Admin"/>
    <x v="0"/>
    <s v="11-Budgeted Operations"/>
    <s v="001100-General Fund - Tuition and Fees"/>
    <s v="Z2PUD-Puddles Operations"/>
    <s v="991000-Puddles Admin"/>
    <x v="1"/>
    <x v="1"/>
    <x v="16"/>
    <s v="61001"/>
    <m/>
    <m/>
    <n v="0"/>
    <n v="0"/>
    <n v="0"/>
    <n v="77"/>
    <n v="-77"/>
    <n v="0"/>
  </r>
  <r>
    <x v="2"/>
    <s v="990000-Puddles Unit"/>
    <x v="0"/>
    <s v="991000-Puddles Admin"/>
    <x v="0"/>
    <s v="11-Budgeted Operations"/>
    <s v="001100-General Fund - Tuition and Fees"/>
    <s v="Z2PUD-Puddles Operations"/>
    <s v="991000-Puddles Admin"/>
    <x v="1"/>
    <x v="1"/>
    <x v="22"/>
    <s v="61001"/>
    <m/>
    <m/>
    <n v="0"/>
    <n v="0"/>
    <n v="0"/>
    <n v="799"/>
    <n v="-799"/>
    <n v="0"/>
  </r>
  <r>
    <x v="2"/>
    <s v="990000-Puddles Unit"/>
    <x v="0"/>
    <s v="991000-Puddles Admin"/>
    <x v="0"/>
    <s v="11-Budgeted Operations"/>
    <s v="001100-General Fund - Tuition and Fees"/>
    <s v="Z2PUD-Puddles Operations"/>
    <s v="991000-Puddles Admin"/>
    <x v="1"/>
    <x v="1"/>
    <x v="45"/>
    <s v="61001"/>
    <m/>
    <m/>
    <n v="0"/>
    <n v="0"/>
    <n v="0"/>
    <n v="33.770000000000003"/>
    <n v="-33.770000000000003"/>
    <n v="0"/>
  </r>
  <r>
    <x v="2"/>
    <s v="990000-Puddles Unit"/>
    <x v="0"/>
    <s v="991000-Puddles Admin"/>
    <x v="0"/>
    <s v="11-Budgeted Operations"/>
    <s v="001100-General Fund - Tuition and Fees"/>
    <s v="Z2PUD-Puddles Operations"/>
    <s v="991000-Puddles Admin"/>
    <x v="1"/>
    <x v="1"/>
    <x v="39"/>
    <s v="61001"/>
    <m/>
    <m/>
    <n v="0"/>
    <n v="0"/>
    <n v="0"/>
    <n v="680.95"/>
    <n v="-680.95"/>
    <n v="0"/>
  </r>
  <r>
    <x v="2"/>
    <s v="990000-Puddles Unit"/>
    <x v="0"/>
    <s v="991000-Puddles Admin"/>
    <x v="0"/>
    <s v="11-Budgeted Operations"/>
    <s v="001100-General Fund - Tuition and Fees"/>
    <s v="Z2PUD-Puddles Operations"/>
    <s v="991000-Puddles Admin"/>
    <x v="1"/>
    <x v="1"/>
    <x v="17"/>
    <s v="61001"/>
    <m/>
    <m/>
    <n v="0"/>
    <n v="0"/>
    <n v="0"/>
    <n v="466.72"/>
    <n v="-466.72"/>
    <n v="0"/>
  </r>
  <r>
    <x v="2"/>
    <s v="990000-Puddles Unit"/>
    <x v="0"/>
    <s v="991000-Puddles Admin"/>
    <x v="0"/>
    <s v="11-Budgeted Operations"/>
    <s v="001100-General Fund - Tuition and Fees"/>
    <s v="Z2PUD-Puddles Operations"/>
    <s v="991000-Puddles Admin"/>
    <x v="1"/>
    <x v="1"/>
    <x v="46"/>
    <s v="61001"/>
    <m/>
    <m/>
    <n v="0"/>
    <n v="0"/>
    <n v="0"/>
    <n v="51.8"/>
    <n v="-51.8"/>
    <n v="0"/>
  </r>
  <r>
    <x v="2"/>
    <s v="990000-Puddles Unit"/>
    <x v="0"/>
    <s v="991000-Puddles Admin"/>
    <x v="0"/>
    <s v="11-Budgeted Operations"/>
    <s v="001100-General Fund - Tuition and Fees"/>
    <s v="Z2PUD-Puddles Operations"/>
    <s v="991000-Puddles Admin"/>
    <x v="1"/>
    <x v="1"/>
    <x v="47"/>
    <s v="61001"/>
    <m/>
    <m/>
    <n v="0"/>
    <n v="0"/>
    <n v="0"/>
    <n v="7.2"/>
    <n v="-7.2"/>
    <n v="0"/>
  </r>
  <r>
    <x v="2"/>
    <s v="990000-Puddles Unit"/>
    <x v="0"/>
    <s v="991000-Puddles Admin"/>
    <x v="1"/>
    <s v="29-Other Auxiliaries"/>
    <s v="195999-Puddles Aux"/>
    <s v="Z2PVD-Puddles Conference Vending"/>
    <s v="991000-Puddles Admin"/>
    <x v="1"/>
    <x v="1"/>
    <x v="4"/>
    <s v="61001"/>
    <m/>
    <m/>
    <n v="0"/>
    <n v="0"/>
    <n v="0"/>
    <n v="205.01"/>
    <n v="-205.01"/>
    <n v="0"/>
  </r>
  <r>
    <x v="2"/>
    <s v="990000-Puddles Unit"/>
    <x v="0"/>
    <s v="991000-Puddles Admin"/>
    <x v="0"/>
    <s v="11-Budgeted Operations"/>
    <s v="001100-General Fund - Tuition and Fees"/>
    <m/>
    <s v="991000-Puddles Admin"/>
    <x v="1"/>
    <x v="1"/>
    <x v="5"/>
    <s v="61001"/>
    <m/>
    <m/>
    <n v="6525"/>
    <n v="0"/>
    <n v="6525"/>
    <n v="0"/>
    <n v="6525"/>
    <n v="0"/>
  </r>
  <r>
    <x v="2"/>
    <s v="990000-Puddles Unit"/>
    <x v="0"/>
    <s v="991000-Puddles Admin"/>
    <x v="0"/>
    <s v="11-Budgeted Operations"/>
    <s v="001100-General Fund - Tuition and Fees"/>
    <m/>
    <s v="991000-Puddles Admin"/>
    <x v="1"/>
    <x v="1"/>
    <x v="28"/>
    <s v="61001"/>
    <m/>
    <m/>
    <n v="6000"/>
    <n v="0"/>
    <n v="6000"/>
    <n v="0"/>
    <n v="6000"/>
    <n v="0"/>
  </r>
  <r>
    <x v="2"/>
    <s v="990000-Puddles Unit"/>
    <x v="0"/>
    <s v="991000-Puddles Admin"/>
    <x v="0"/>
    <s v="11-Budgeted Operations"/>
    <s v="001100-General Fund - Tuition and Fees"/>
    <m/>
    <s v="991000-Puddles Admin"/>
    <x v="2"/>
    <x v="2"/>
    <x v="42"/>
    <s v="61001"/>
    <m/>
    <m/>
    <n v="12421"/>
    <n v="0"/>
    <n v="12421"/>
    <n v="0"/>
    <n v="12421"/>
    <n v="0"/>
  </r>
  <r>
    <x v="2"/>
    <s v="990000-Puddles Unit"/>
    <x v="0"/>
    <s v="991000-Puddles Admin"/>
    <x v="0"/>
    <s v="11-Budgeted Operations"/>
    <s v="001100-General Fund - Tuition and Fees"/>
    <m/>
    <s v="991000-Puddles Admin"/>
    <x v="3"/>
    <x v="3"/>
    <x v="29"/>
    <s v="61001"/>
    <m/>
    <m/>
    <n v="238003"/>
    <n v="-2688"/>
    <n v="235315"/>
    <n v="217288.2"/>
    <n v="18026.8"/>
    <n v="0"/>
  </r>
  <r>
    <x v="2"/>
    <s v="990000-Puddles Unit"/>
    <x v="0"/>
    <s v="991000-Puddles Admin"/>
    <x v="0"/>
    <s v="11-Budgeted Operations"/>
    <s v="001100-General Fund - Tuition and Fees"/>
    <m/>
    <s v="991000-Puddles Admin"/>
    <x v="3"/>
    <x v="3"/>
    <x v="41"/>
    <s v="61001"/>
    <m/>
    <m/>
    <n v="66382"/>
    <n v="-506"/>
    <n v="65876"/>
    <n v="62153.78"/>
    <n v="3722.22"/>
    <n v="0"/>
  </r>
  <r>
    <x v="2"/>
    <s v="990000-Puddles Unit"/>
    <x v="0"/>
    <s v="991000-Puddles Admin"/>
    <x v="0"/>
    <s v="11-Budgeted Operations"/>
    <s v="001100-General Fund - Tuition and Fees"/>
    <m/>
    <s v="991000-Puddles Admin"/>
    <x v="1"/>
    <x v="1"/>
    <x v="30"/>
    <s v="61001"/>
    <m/>
    <m/>
    <n v="1500"/>
    <n v="0"/>
    <n v="1500"/>
    <n v="0"/>
    <n v="1500"/>
    <n v="0"/>
  </r>
  <r>
    <x v="2"/>
    <s v="990000-Puddles Unit"/>
    <x v="0"/>
    <s v="991000-Puddles Admin"/>
    <x v="0"/>
    <s v="11-Budgeted Operations"/>
    <s v="001100-General Fund - Tuition and Fees"/>
    <m/>
    <s v="991000-Puddles Admin"/>
    <x v="3"/>
    <x v="4"/>
    <x v="32"/>
    <s v="61001"/>
    <m/>
    <m/>
    <n v="421558"/>
    <n v="-5529"/>
    <n v="416029"/>
    <n v="387782.71"/>
    <n v="28246.29"/>
    <n v="0"/>
  </r>
  <r>
    <x v="2"/>
    <s v="990000-Puddles Unit"/>
    <x v="0"/>
    <s v="991000-Puddles Admin"/>
    <x v="0"/>
    <s v="11-Budgeted Operations"/>
    <s v="001100-General Fund - Tuition and Fees"/>
    <m/>
    <s v="991000-Puddles Admin"/>
    <x v="1"/>
    <x v="1"/>
    <x v="33"/>
    <s v="61001"/>
    <m/>
    <m/>
    <n v="19628"/>
    <n v="0"/>
    <n v="19628"/>
    <n v="0"/>
    <n v="19628"/>
    <n v="0"/>
  </r>
  <r>
    <x v="2"/>
    <s v="990000-Puddles Unit"/>
    <x v="0"/>
    <s v="991000-Puddles Admin"/>
    <x v="0"/>
    <s v="11-Budgeted Operations"/>
    <s v="001100-General Fund - Tuition and Fees"/>
    <m/>
    <s v="991000-Puddles Admin"/>
    <x v="0"/>
    <x v="0"/>
    <x v="0"/>
    <s v="61001"/>
    <m/>
    <m/>
    <n v="0"/>
    <n v="0"/>
    <n v="0"/>
    <n v="0"/>
    <n v="0"/>
    <n v="314388.88"/>
  </r>
  <r>
    <x v="2"/>
    <s v="990000-Puddles Unit"/>
    <x v="0"/>
    <s v="991000-Puddles Admin"/>
    <x v="0"/>
    <s v="11-Budgeted Operations"/>
    <s v="001100-General Fund - Tuition and Fees"/>
    <m/>
    <s v="991000-Puddles Admin"/>
    <x v="1"/>
    <x v="1"/>
    <x v="31"/>
    <s v="61001"/>
    <m/>
    <m/>
    <n v="12000"/>
    <n v="0"/>
    <n v="12000"/>
    <n v="0"/>
    <n v="12000"/>
    <n v="0"/>
  </r>
  <r>
    <x v="2"/>
    <s v="990000-Puddles Unit"/>
    <x v="0"/>
    <s v="991000-Puddles Admin"/>
    <x v="0"/>
    <s v="11-Budgeted Operations"/>
    <s v="001100-General Fund - Tuition and Fees"/>
    <m/>
    <s v="991000-Puddles Admin"/>
    <x v="1"/>
    <x v="1"/>
    <x v="8"/>
    <s v="61001"/>
    <m/>
    <m/>
    <n v="5100"/>
    <n v="0"/>
    <n v="5100"/>
    <n v="0"/>
    <n v="5100"/>
    <n v="0"/>
  </r>
  <r>
    <x v="2"/>
    <s v="990000-Puddles Unit"/>
    <x v="0"/>
    <s v="991000-Puddles Admin"/>
    <x v="1"/>
    <s v="29-Other Auxiliaries"/>
    <s v="195999-Puddles Aux"/>
    <m/>
    <s v="991000-Puddles Admin"/>
    <x v="0"/>
    <x v="0"/>
    <x v="0"/>
    <s v="61001"/>
    <m/>
    <m/>
    <n v="0"/>
    <n v="0"/>
    <n v="0"/>
    <n v="0"/>
    <n v="0"/>
    <n v="6432.93"/>
  </r>
  <r>
    <x v="2"/>
    <s v="990000-Puddles Unit"/>
    <x v="0"/>
    <s v="991000-Puddles Admin"/>
    <x v="1"/>
    <s v="29-Other Auxiliaries"/>
    <s v="195999-Puddles Aux"/>
    <m/>
    <s v="991000-Puddles Admin"/>
    <x v="1"/>
    <x v="1"/>
    <x v="33"/>
    <s v="61001"/>
    <m/>
    <m/>
    <n v="465"/>
    <n v="0"/>
    <n v="465"/>
    <n v="0"/>
    <n v="465"/>
    <n v="0"/>
  </r>
  <r>
    <x v="2"/>
    <s v="990000-Puddles Unit"/>
    <x v="0"/>
    <s v="991000-Puddles Admin"/>
    <x v="1"/>
    <s v="29-Other Auxiliaries"/>
    <s v="195999-Puddles Aux"/>
    <m/>
    <s v="991000-Puddles Admin"/>
    <x v="4"/>
    <x v="5"/>
    <x v="34"/>
    <s v="61001"/>
    <m/>
    <m/>
    <n v="-500"/>
    <n v="0"/>
    <n v="-500"/>
    <n v="0"/>
    <n v="-500"/>
    <n v="0"/>
  </r>
  <r>
    <x v="2"/>
    <s v="990000-Puddles Unit"/>
    <x v="0"/>
    <s v="991000-Puddles Admin"/>
    <x v="1"/>
    <s v="29-Other Auxiliaries"/>
    <s v="195999-Puddles Aux"/>
    <m/>
    <s v="991000-Puddles Admin"/>
    <x v="1"/>
    <x v="6"/>
    <x v="35"/>
    <s v="61001"/>
    <m/>
    <m/>
    <n v="35"/>
    <n v="0"/>
    <n v="35"/>
    <n v="23.57"/>
    <n v="11.43"/>
    <n v="0"/>
  </r>
  <r>
    <x v="3"/>
    <m/>
    <x v="1"/>
    <m/>
    <x v="2"/>
    <m/>
    <m/>
    <m/>
    <m/>
    <x v="5"/>
    <x v="7"/>
    <x v="48"/>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6"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location ref="A9:S31" firstHeaderRow="1" firstDataRow="3" firstDataCol="1"/>
  <pivotFields count="21">
    <pivotField axis="axisCol" showAll="0" sortType="ascending">
      <items count="6">
        <item m="1" x="4"/>
        <item x="0"/>
        <item x="1"/>
        <item x="2"/>
        <item h="1" x="3"/>
        <item t="default"/>
      </items>
    </pivotField>
    <pivotField showAll="0"/>
    <pivotField showAll="0">
      <items count="3">
        <item x="0"/>
        <item x="1"/>
        <item t="default"/>
      </items>
    </pivotField>
    <pivotField showAll="0"/>
    <pivotField axis="axisRow" showAll="0" sortType="ascending">
      <items count="10">
        <item x="0"/>
        <item m="1" x="4"/>
        <item m="1" x="6"/>
        <item m="1" x="7"/>
        <item x="1"/>
        <item m="1" x="8"/>
        <item m="1" x="3"/>
        <item m="1" x="5"/>
        <item x="2"/>
        <item t="default"/>
      </items>
    </pivotField>
    <pivotField showAll="0"/>
    <pivotField showAll="0"/>
    <pivotField showAll="0"/>
    <pivotField showAll="0"/>
    <pivotField axis="axisRow" showAll="0" sortType="ascending">
      <items count="12">
        <item m="1" x="9"/>
        <item x="4"/>
        <item m="1" x="6"/>
        <item x="3"/>
        <item m="1" x="10"/>
        <item x="1"/>
        <item m="1" x="8"/>
        <item m="1" x="7"/>
        <item x="2"/>
        <item sd="0" x="0"/>
        <item x="5"/>
        <item t="default"/>
      </items>
    </pivotField>
    <pivotField axis="axisRow" showAll="0" sortType="ascending">
      <items count="37">
        <item sd="0" m="1" x="28"/>
        <item sd="0" m="1" x="35"/>
        <item sd="0" m="1" x="29"/>
        <item sd="0" m="1" x="34"/>
        <item sd="0" m="1" x="25"/>
        <item sd="0" m="1" x="18"/>
        <item sd="0" x="5"/>
        <item sd="0" m="1" x="31"/>
        <item sd="0" m="1" x="26"/>
        <item sd="0" m="1" x="19"/>
        <item sd="0" m="1" x="22"/>
        <item sd="0" x="4"/>
        <item sd="0" m="1" x="14"/>
        <item sd="0" m="1" x="15"/>
        <item sd="0" m="1" x="11"/>
        <item sd="0" m="1" x="24"/>
        <item sd="0" m="1" x="10"/>
        <item sd="0" m="1" x="16"/>
        <item m="1" x="12"/>
        <item x="3"/>
        <item sd="0" m="1" x="32"/>
        <item sd="0" x="1"/>
        <item sd="0" m="1" x="33"/>
        <item sd="0" m="1" x="30"/>
        <item sd="0" m="1" x="20"/>
        <item sd="0" m="1" x="21"/>
        <item sd="0" x="6"/>
        <item sd="0" m="1" x="13"/>
        <item sd="0" m="1" x="9"/>
        <item sd="0" m="1" x="23"/>
        <item sd="0" m="1" x="8"/>
        <item sd="0" m="1" x="17"/>
        <item sd="0" m="1" x="27"/>
        <item sd="0" x="2"/>
        <item sd="0" x="0"/>
        <item sd="0" x="7"/>
        <item t="default" sd="0"/>
      </items>
    </pivotField>
    <pivotField axis="axisRow" showAll="0" sortType="ascending">
      <items count="1079">
        <item m="1" x="994"/>
        <item m="1" x="377"/>
        <item m="1" x="798"/>
        <item m="1" x="1011"/>
        <item m="1" x="448"/>
        <item m="1" x="896"/>
        <item m="1" x="235"/>
        <item m="1" x="560"/>
        <item m="1" x="349"/>
        <item m="1" x="545"/>
        <item m="1" x="985"/>
        <item m="1" x="806"/>
        <item m="1" x="180"/>
        <item m="1" x="495"/>
        <item m="1" x="257"/>
        <item m="1" x="398"/>
        <item m="1" x="326"/>
        <item m="1" x="642"/>
        <item m="1" x="998"/>
        <item m="1" x="457"/>
        <item m="1" x="465"/>
        <item m="1" x="440"/>
        <item m="1" x="874"/>
        <item m="1" x="1020"/>
        <item m="1" x="587"/>
        <item m="1" x="143"/>
        <item m="1" x="848"/>
        <item m="1" x="680"/>
        <item m="1" x="264"/>
        <item m="1" x="731"/>
        <item m="1" x="941"/>
        <item m="1" x="655"/>
        <item m="1" x="845"/>
        <item m="1" x="997"/>
        <item m="1" x="294"/>
        <item m="1" x="805"/>
        <item m="1" x="1036"/>
        <item m="1" x="507"/>
        <item m="1" x="52"/>
        <item m="1" x="1046"/>
        <item m="1" x="286"/>
        <item m="1" x="249"/>
        <item m="1" x="92"/>
        <item m="1" x="247"/>
        <item m="1" x="350"/>
        <item m="1" x="429"/>
        <item m="1" x="699"/>
        <item m="1" x="503"/>
        <item m="1" x="738"/>
        <item m="1" x="875"/>
        <item m="1" x="580"/>
        <item m="1" x="308"/>
        <item m="1" x="176"/>
        <item m="1" x="302"/>
        <item m="1" x="607"/>
        <item m="1" x="1032"/>
        <item m="1" x="947"/>
        <item m="1" x="663"/>
        <item m="1" x="602"/>
        <item m="1" x="571"/>
        <item m="1" x="863"/>
        <item m="1" x="1045"/>
        <item m="1" x="352"/>
        <item m="1" x="588"/>
        <item m="1" x="566"/>
        <item m="1" x="936"/>
        <item m="1" x="339"/>
        <item m="1" x="797"/>
        <item m="1" x="549"/>
        <item m="1" x="193"/>
        <item m="1" x="166"/>
        <item m="1" x="187"/>
        <item m="1" x="130"/>
        <item m="1" x="469"/>
        <item m="1" x="811"/>
        <item m="1" x="508"/>
        <item m="1" x="683"/>
        <item m="1" x="970"/>
        <item m="1" x="221"/>
        <item m="1" x="804"/>
        <item m="1" x="610"/>
        <item m="1" x="521"/>
        <item m="1" x="522"/>
        <item m="1" x="163"/>
        <item m="1" x="276"/>
        <item m="1" x="1043"/>
        <item m="1" x="752"/>
        <item m="1" x="939"/>
        <item m="1" x="761"/>
        <item m="1" x="596"/>
        <item m="1" x="552"/>
        <item m="1" x="553"/>
        <item m="1" x="85"/>
        <item m="1" x="141"/>
        <item m="1" x="385"/>
        <item m="1" x="207"/>
        <item m="1" x="116"/>
        <item m="1" x="705"/>
        <item m="1" x="849"/>
        <item m="1" x="775"/>
        <item m="1" x="782"/>
        <item m="1" x="751"/>
        <item m="1" x="423"/>
        <item m="1" x="211"/>
        <item m="1" x="867"/>
        <item m="1" x="139"/>
        <item m="1" x="241"/>
        <item m="1" x="910"/>
        <item m="1" x="688"/>
        <item m="1" x="952"/>
        <item m="1" x="876"/>
        <item m="1" x="290"/>
        <item m="1" x="135"/>
        <item m="1" x="127"/>
        <item m="1" x="770"/>
        <item m="1" x="756"/>
        <item m="1" x="321"/>
        <item m="1" x="1074"/>
        <item m="1" x="353"/>
        <item m="1" x="140"/>
        <item m="1" x="717"/>
        <item m="1" x="718"/>
        <item m="1" x="324"/>
        <item m="1" x="1000"/>
        <item m="1" x="363"/>
        <item m="1" x="354"/>
        <item m="1" x="355"/>
        <item m="1" x="434"/>
        <item m="1" x="871"/>
        <item m="1" x="537"/>
        <item m="1" x="538"/>
        <item m="1" x="251"/>
        <item m="1" x="464"/>
        <item m="1" x="918"/>
        <item m="1" x="189"/>
        <item m="1" x="630"/>
        <item m="1" x="792"/>
        <item m="1" x="414"/>
        <item m="1" x="546"/>
        <item m="1" x="361"/>
        <item m="1" x="816"/>
        <item m="1" x="788"/>
        <item m="1" x="831"/>
        <item m="1" x="920"/>
        <item m="1" x="458"/>
        <item m="1" x="121"/>
        <item m="1" x="266"/>
        <item m="1" x="821"/>
        <item m="1" x="772"/>
        <item m="1" x="402"/>
        <item m="1" x="856"/>
        <item m="1" x="1028"/>
        <item m="1" x="417"/>
        <item x="34"/>
        <item m="1" x="951"/>
        <item m="1" x="108"/>
        <item m="1" x="716"/>
        <item m="1" x="698"/>
        <item m="1" x="1067"/>
        <item m="1" x="736"/>
        <item m="1" x="984"/>
        <item m="1" x="860"/>
        <item m="1" x="61"/>
        <item m="1" x="479"/>
        <item m="1" x="204"/>
        <item m="1" x="743"/>
        <item m="1" x="725"/>
        <item m="1" x="331"/>
        <item m="1" x="825"/>
        <item m="1" x="534"/>
        <item m="1" x="609"/>
        <item m="1" x="246"/>
        <item m="1" x="938"/>
        <item m="1" x="643"/>
        <item m="1" x="1056"/>
        <item m="1" x="152"/>
        <item m="1" x="726"/>
        <item m="1" x="727"/>
        <item m="1" x="226"/>
        <item m="1" x="358"/>
        <item m="1" x="832"/>
        <item m="1" x="267"/>
        <item m="1" x="400"/>
        <item m="1" x="828"/>
        <item m="1" x="801"/>
        <item m="1" x="474"/>
        <item m="1" x="1034"/>
        <item m="1" x="608"/>
        <item m="1" x="759"/>
        <item m="1" x="823"/>
        <item m="1" x="488"/>
        <item m="1" x="196"/>
        <item m="1" x="838"/>
        <item m="1" x="978"/>
        <item m="1" x="477"/>
        <item m="1" x="404"/>
        <item m="1" x="239"/>
        <item m="1" x="381"/>
        <item m="1" x="471"/>
        <item m="1" x="340"/>
        <item m="1" x="891"/>
        <item m="1" x="155"/>
        <item m="1" x="391"/>
        <item m="1" x="873"/>
        <item m="1" x="554"/>
        <item m="1" x="238"/>
        <item m="1" x="67"/>
        <item m="1" x="89"/>
        <item m="1" x="1066"/>
        <item m="1" x="685"/>
        <item m="1" x="96"/>
        <item m="1" x="82"/>
        <item m="1" x="617"/>
        <item m="1" x="172"/>
        <item m="1" x="230"/>
        <item m="1" x="449"/>
        <item m="1" x="923"/>
        <item m="1" x="229"/>
        <item m="1" x="612"/>
        <item m="1" x="341"/>
        <item m="1" x="431"/>
        <item m="1" x="314"/>
        <item m="1" x="75"/>
        <item m="1" x="783"/>
        <item m="1" x="516"/>
        <item m="1" x="305"/>
        <item m="1" x="763"/>
        <item m="1" x="447"/>
        <item m="1" x="1006"/>
        <item m="1" x="684"/>
        <item m="1" x="949"/>
        <item m="1" x="297"/>
        <item m="1" x="1070"/>
        <item m="1" x="396"/>
        <item m="1" x="113"/>
        <item m="1" x="333"/>
        <item m="1" x="807"/>
        <item m="1" x="1064"/>
        <item m="1" x="861"/>
        <item m="1" x="881"/>
        <item m="1" x="347"/>
        <item m="1" x="86"/>
        <item m="1" x="921"/>
        <item m="1" x="198"/>
        <item m="1" x="494"/>
        <item m="1" x="156"/>
        <item m="1" x="1050"/>
        <item m="1" x="309"/>
        <item m="1" x="530"/>
        <item m="1" x="502"/>
        <item m="1" x="760"/>
        <item m="1" x="603"/>
        <item m="1" x="561"/>
        <item m="1" x="169"/>
        <item m="1" x="822"/>
        <item m="1" x="1019"/>
        <item m="1" x="109"/>
        <item m="1" x="671"/>
        <item m="1" x="1029"/>
        <item m="1" x="531"/>
        <item m="1" x="599"/>
        <item m="1" x="1023"/>
        <item m="1" x="430"/>
        <item m="1" x="1014"/>
        <item m="1" x="906"/>
        <item m="1" x="904"/>
        <item m="1" x="136"/>
        <item m="1" x="87"/>
        <item m="1" x="393"/>
        <item m="1" x="455"/>
        <item m="1" x="929"/>
        <item m="1" x="919"/>
        <item m="1" x="509"/>
        <item m="1" x="637"/>
        <item m="1" x="285"/>
        <item m="1" x="461"/>
        <item m="1" x="1065"/>
        <item m="1" x="419"/>
        <item m="1" x="55"/>
        <item m="1" x="244"/>
        <item m="1" x="895"/>
        <item m="1" x="676"/>
        <item m="1" x="548"/>
        <item m="1" x="1042"/>
        <item m="1" x="122"/>
        <item m="1" x="214"/>
        <item m="1" x="478"/>
        <item m="1" x="91"/>
        <item m="1" x="195"/>
        <item m="1" x="138"/>
        <item m="1" x="704"/>
        <item m="1" x="565"/>
        <item m="1" x="606"/>
        <item m="1" x="120"/>
        <item m="1" x="734"/>
        <item m="1" x="425"/>
        <item m="1" x="701"/>
        <item m="1" x="889"/>
        <item m="1" x="1035"/>
        <item m="1" x="977"/>
        <item m="1" x="944"/>
        <item m="1" x="908"/>
        <item m="1" x="909"/>
        <item m="1" x="418"/>
        <item m="1" x="298"/>
        <item m="1" x="93"/>
        <item m="1" x="395"/>
        <item m="1" x="1049"/>
        <item m="1" x="784"/>
        <item m="1" x="945"/>
        <item m="1" x="911"/>
        <item m="1" x="912"/>
        <item m="1" x="397"/>
        <item m="1" x="51"/>
        <item m="1" x="323"/>
        <item m="1" x="946"/>
        <item m="1" x="178"/>
        <item m="1" x="979"/>
        <item m="1" x="299"/>
        <item m="1" x="986"/>
        <item m="1" x="476"/>
        <item m="1" x="475"/>
        <item m="1" x="605"/>
        <item m="1" x="357"/>
        <item m="1" x="157"/>
        <item m="1" x="188"/>
        <item m="1" x="123"/>
        <item m="1" x="1052"/>
        <item m="1" x="1053"/>
        <item m="1" x="275"/>
        <item m="1" x="550"/>
        <item m="1" x="820"/>
        <item m="1" x="312"/>
        <item m="1" x="192"/>
        <item m="1" x="513"/>
        <item m="1" x="514"/>
        <item m="1" x="934"/>
        <item m="1" x="715"/>
        <item m="1" x="436"/>
        <item m="1" x="646"/>
        <item m="1" x="692"/>
        <item m="1" x="869"/>
        <item m="1" x="819"/>
        <item x="32"/>
        <item m="1" x="345"/>
        <item m="1" x="1009"/>
        <item m="1" x="182"/>
        <item m="1" x="942"/>
        <item m="1" x="394"/>
        <item m="1" x="777"/>
        <item m="1" x="962"/>
        <item m="1" x="1027"/>
        <item m="1" x="931"/>
        <item m="1" x="1059"/>
        <item m="1" x="292"/>
        <item m="1" x="128"/>
        <item m="1" x="1054"/>
        <item m="1" x="762"/>
        <item m="1" x="932"/>
        <item m="1" x="409"/>
        <item x="43"/>
        <item m="1" x="724"/>
        <item m="1" x="604"/>
        <item m="1" x="967"/>
        <item m="1" x="486"/>
        <item m="1" x="380"/>
        <item m="1" x="374"/>
        <item m="1" x="1063"/>
        <item m="1" x="364"/>
        <item m="1" x="73"/>
        <item m="1" x="585"/>
        <item m="1" x="927"/>
        <item m="1" x="855"/>
        <item m="1" x="259"/>
        <item m="1" x="893"/>
        <item m="1" x="900"/>
        <item m="1" x="185"/>
        <item m="1" x="665"/>
        <item m="1" x="631"/>
        <item m="1" x="615"/>
        <item m="1" x="427"/>
        <item m="1" x="1005"/>
        <item m="1" x="634"/>
        <item m="1" x="614"/>
        <item m="1" x="722"/>
        <item m="1" x="748"/>
        <item m="1" x="300"/>
        <item m="1" x="177"/>
        <item m="1" x="1010"/>
        <item m="1" x="480"/>
        <item m="1" x="747"/>
        <item m="1" x="611"/>
        <item m="1" x="794"/>
        <item m="1" x="255"/>
        <item m="1" x="622"/>
        <item m="1" x="1007"/>
        <item m="1" x="953"/>
        <item m="1" x="97"/>
        <item m="1" x="101"/>
        <item m="1" x="49"/>
        <item m="1" x="83"/>
        <item m="1" x="100"/>
        <item m="1" x="1076"/>
        <item m="1" x="301"/>
        <item m="1" x="737"/>
        <item m="1" x="648"/>
        <item m="1" x="368"/>
        <item m="1" x="365"/>
        <item m="1" x="378"/>
        <item m="1" x="369"/>
        <item m="1" x="493"/>
        <item m="1" x="442"/>
        <item m="1" x="90"/>
        <item m="1" x="190"/>
        <item m="1" x="837"/>
        <item m="1" x="405"/>
        <item m="1" x="348"/>
        <item m="1" x="222"/>
        <item m="1" x="216"/>
        <item m="1" x="547"/>
        <item m="1" x="1031"/>
        <item m="1" x="76"/>
        <item m="1" x="656"/>
        <item m="1" x="1015"/>
        <item m="1" x="175"/>
        <item m="1" x="624"/>
        <item m="1" x="219"/>
        <item m="1" x="1077"/>
        <item m="1" x="764"/>
        <item m="1" x="621"/>
        <item m="1" x="512"/>
        <item m="1" x="313"/>
        <item m="1" x="712"/>
        <item m="1" x="948"/>
        <item m="1" x="70"/>
        <item m="1" x="678"/>
        <item m="1" x="194"/>
        <item m="1" x="901"/>
        <item m="1" x="421"/>
        <item m="1" x="802"/>
        <item x="44"/>
        <item m="1" x="902"/>
        <item m="1" x="870"/>
        <item m="1" x="164"/>
        <item m="1" x="463"/>
        <item m="1" x="627"/>
        <item m="1" x="289"/>
        <item x="29"/>
        <item m="1" x="462"/>
        <item x="41"/>
        <item m="1" x="206"/>
        <item m="1" x="327"/>
        <item m="1" x="111"/>
        <item m="1" x="168"/>
        <item m="1" x="543"/>
        <item m="1" x="202"/>
        <item m="1" x="827"/>
        <item m="1" x="803"/>
        <item m="1" x="227"/>
        <item m="1" x="796"/>
        <item m="1" x="56"/>
        <item m="1" x="104"/>
        <item m="1" x="878"/>
        <item m="1" x="456"/>
        <item m="1" x="689"/>
        <item m="1" x="879"/>
        <item m="1" x="151"/>
        <item m="1" x="623"/>
        <item m="1" x="74"/>
        <item m="1" x="555"/>
        <item m="1" x="950"/>
        <item m="1" x="574"/>
        <item m="1" x="445"/>
        <item m="1" x="344"/>
        <item m="1" x="330"/>
        <item m="1" x="379"/>
        <item m="1" x="1040"/>
        <item m="1" x="991"/>
        <item m="1" x="232"/>
        <item m="1" x="693"/>
        <item m="1" x="852"/>
        <item m="1" x="315"/>
        <item m="1" x="527"/>
        <item m="1" x="533"/>
        <item m="1" x="150"/>
        <item m="1" x="489"/>
        <item x="33"/>
        <item m="1" x="922"/>
        <item m="1" x="338"/>
        <item x="23"/>
        <item m="1" x="768"/>
        <item x="38"/>
        <item m="1" x="708"/>
        <item m="1" x="559"/>
        <item m="1" x="58"/>
        <item x="37"/>
        <item m="1" x="71"/>
        <item m="1" x="773"/>
        <item m="1" x="367"/>
        <item m="1" x="590"/>
        <item m="1" x="834"/>
        <item m="1" x="387"/>
        <item m="1" x="319"/>
        <item m="1" x="228"/>
        <item m="1" x="558"/>
        <item m="1" x="729"/>
        <item m="1" x="145"/>
        <item m="1" x="730"/>
        <item m="1" x="181"/>
        <item m="1" x="632"/>
        <item m="1" x="260"/>
        <item m="1" x="833"/>
        <item m="1" x="778"/>
        <item m="1" x="317"/>
        <item m="1" x="968"/>
        <item m="1" x="132"/>
        <item m="1" x="1037"/>
        <item m="1" x="826"/>
        <item m="1" x="263"/>
        <item m="1" x="859"/>
        <item m="1" x="894"/>
        <item m="1" x="373"/>
        <item m="1" x="72"/>
        <item m="1" x="640"/>
        <item m="1" x="992"/>
        <item x="8"/>
        <item m="1" x="399"/>
        <item x="22"/>
        <item m="1" x="597"/>
        <item x="24"/>
        <item m="1" x="386"/>
        <item x="45"/>
        <item m="1" x="866"/>
        <item x="39"/>
        <item m="1" x="673"/>
        <item m="1" x="291"/>
        <item m="1" x="536"/>
        <item m="1" x="105"/>
        <item m="1" x="714"/>
        <item m="1" x="886"/>
        <item m="1" x="577"/>
        <item m="1" x="422"/>
        <item m="1" x="836"/>
        <item m="1" x="322"/>
        <item m="1" x="256"/>
        <item m="1" x="711"/>
        <item m="1" x="668"/>
        <item m="1" x="532"/>
        <item m="1" x="914"/>
        <item m="1" x="647"/>
        <item m="1" x="681"/>
        <item m="1" x="84"/>
        <item m="1" x="68"/>
        <item m="1" x="412"/>
        <item m="1" x="165"/>
        <item m="1" x="854"/>
        <item m="1" x="864"/>
        <item m="1" x="583"/>
        <item m="1" x="691"/>
        <item m="1" x="242"/>
        <item m="1" x="569"/>
        <item m="1" x="744"/>
        <item m="1" x="957"/>
        <item m="1" x="149"/>
        <item m="1" x="197"/>
        <item m="1" x="745"/>
        <item m="1" x="94"/>
        <item x="5"/>
        <item m="1" x="780"/>
        <item m="1" x="460"/>
        <item m="1" x="467"/>
        <item x="13"/>
        <item m="1" x="888"/>
        <item x="47"/>
        <item m="1" x="578"/>
        <item x="40"/>
        <item m="1" x="282"/>
        <item x="14"/>
        <item m="1" x="591"/>
        <item m="1" x="897"/>
        <item m="1" x="452"/>
        <item m="1" x="95"/>
        <item m="1" x="334"/>
        <item m="1" x="969"/>
        <item m="1" x="781"/>
        <item m="1" x="928"/>
        <item m="1" x="426"/>
        <item m="1" x="982"/>
        <item m="1" x="403"/>
        <item m="1" x="283"/>
        <item x="20"/>
        <item m="1" x="496"/>
        <item m="1" x="388"/>
        <item m="1" x="592"/>
        <item m="1" x="767"/>
        <item m="1" x="959"/>
        <item m="1" x="390"/>
        <item m="1" x="186"/>
        <item m="1" x="686"/>
        <item m="1" x="935"/>
        <item m="1" x="356"/>
        <item m="1" x="635"/>
        <item m="1" x="500"/>
        <item m="1" x="749"/>
        <item m="1" x="511"/>
        <item m="1" x="1030"/>
        <item m="1" x="755"/>
        <item m="1" x="483"/>
        <item m="1" x="706"/>
        <item m="1" x="697"/>
        <item m="1" x="793"/>
        <item m="1" x="765"/>
        <item m="1" x="482"/>
        <item m="1" x="789"/>
        <item m="1" x="254"/>
        <item m="1" x="800"/>
        <item m="1" x="790"/>
        <item m="1" x="702"/>
        <item m="1" x="766"/>
        <item m="1" x="505"/>
        <item m="1" x="274"/>
        <item m="1" x="99"/>
        <item x="27"/>
        <item m="1" x="371"/>
        <item m="1" x="839"/>
        <item m="1" x="810"/>
        <item m="1" x="1013"/>
        <item m="1" x="372"/>
        <item m="1" x="208"/>
        <item m="1" x="66"/>
        <item m="1" x="653"/>
        <item m="1" x="670"/>
        <item m="1" x="382"/>
        <item x="6"/>
        <item m="1" x="401"/>
        <item m="1" x="451"/>
        <item m="1" x="682"/>
        <item m="1" x="343"/>
        <item m="1" x="468"/>
        <item m="1" x="199"/>
        <item m="1" x="124"/>
        <item m="1" x="126"/>
        <item m="1" x="846"/>
        <item m="1" x="146"/>
        <item m="1" x="1047"/>
        <item x="36"/>
        <item m="1" x="540"/>
        <item m="1" x="700"/>
        <item x="30"/>
        <item m="1" x="375"/>
        <item m="1" x="847"/>
        <item m="1" x="454"/>
        <item m="1" x="669"/>
        <item x="7"/>
        <item m="1" x="233"/>
        <item m="1" x="450"/>
        <item m="1" x="620"/>
        <item m="1" x="320"/>
        <item x="11"/>
        <item m="1" x="1071"/>
        <item m="1" x="525"/>
        <item m="1" x="337"/>
        <item m="1" x="81"/>
        <item x="21"/>
        <item m="1" x="613"/>
        <item m="1" x="497"/>
        <item m="1" x="245"/>
        <item m="1" x="905"/>
        <item m="1" x="523"/>
        <item m="1" x="589"/>
        <item m="1" x="63"/>
        <item m="1" x="252"/>
        <item m="1" x="1021"/>
        <item m="1" x="269"/>
        <item m="1" x="459"/>
        <item m="1" x="785"/>
        <item m="1" x="518"/>
        <item m="1" x="1055"/>
        <item m="1" x="791"/>
        <item m="1" x="490"/>
        <item m="1" x="342"/>
        <item m="1" x="485"/>
        <item m="1" x="677"/>
        <item m="1" x="1016"/>
        <item m="1" x="817"/>
        <item m="1" x="818"/>
        <item m="1" x="619"/>
        <item m="1" x="501"/>
        <item m="1" x="638"/>
        <item m="1" x="144"/>
        <item m="1" x="733"/>
        <item m="1" x="650"/>
        <item m="1" x="200"/>
        <item m="1" x="237"/>
        <item m="1" x="735"/>
        <item m="1" x="829"/>
        <item x="1"/>
        <item m="1" x="225"/>
        <item x="18"/>
        <item m="1" x="535"/>
        <item x="46"/>
        <item m="1" x="657"/>
        <item m="1" x="98"/>
        <item m="1" x="740"/>
        <item m="1" x="428"/>
        <item m="1" x="625"/>
        <item m="1" x="443"/>
        <item m="1" x="644"/>
        <item m="1" x="280"/>
        <item m="1" x="236"/>
        <item m="1" x="645"/>
        <item m="1" x="307"/>
        <item m="1" x="771"/>
        <item m="1" x="223"/>
        <item m="1" x="964"/>
        <item m="1" x="158"/>
        <item m="1" x="654"/>
        <item m="1" x="517"/>
        <item m="1" x="754"/>
        <item m="1" x="618"/>
        <item m="1" x="106"/>
        <item m="1" x="261"/>
        <item m="1" x="437"/>
        <item m="1" x="107"/>
        <item m="1" x="551"/>
        <item m="1" x="774"/>
        <item m="1" x="710"/>
        <item x="12"/>
        <item m="1" x="1018"/>
        <item m="1" x="961"/>
        <item m="1" x="840"/>
        <item m="1" x="672"/>
        <item m="1" x="384"/>
        <item m="1" x="696"/>
        <item m="1" x="265"/>
        <item m="1" x="179"/>
        <item m="1" x="844"/>
        <item m="1" x="593"/>
        <item m="1" x="162"/>
        <item m="1" x="809"/>
        <item m="1" x="191"/>
        <item m="1" x="853"/>
        <item m="1" x="1060"/>
        <item m="1" x="721"/>
        <item m="1" x="742"/>
        <item m="1" x="966"/>
        <item m="1" x="268"/>
        <item m="1" x="278"/>
        <item m="1" x="1001"/>
        <item m="1" x="720"/>
        <item m="1" x="958"/>
        <item m="1" x="581"/>
        <item m="1" x="556"/>
        <item m="1" x="995"/>
        <item m="1" x="183"/>
        <item m="1" x="739"/>
        <item m="1" x="160"/>
        <item m="1" x="933"/>
        <item m="1" x="231"/>
        <item m="1" x="376"/>
        <item m="1" x="114"/>
        <item m="1" x="115"/>
        <item m="1" x="567"/>
        <item m="1" x="119"/>
        <item m="1" x="973"/>
        <item m="1" x="690"/>
        <item m="1" x="779"/>
        <item m="1" x="57"/>
        <item m="1" x="808"/>
        <item m="1" x="575"/>
        <item m="1" x="318"/>
        <item m="1" x="666"/>
        <item m="1" x="142"/>
        <item m="1" x="1058"/>
        <item m="1" x="830"/>
        <item m="1" x="279"/>
        <item m="1" x="346"/>
        <item m="1" x="80"/>
        <item m="1" x="277"/>
        <item m="1" x="675"/>
        <item m="1" x="629"/>
        <item m="1" x="383"/>
        <item m="1" x="415"/>
        <item m="1" x="258"/>
        <item x="28"/>
        <item m="1" x="406"/>
        <item x="26"/>
        <item m="1" x="746"/>
        <item x="19"/>
        <item m="1" x="133"/>
        <item m="1" x="971"/>
        <item m="1" x="103"/>
        <item m="1" x="795"/>
        <item m="1" x="432"/>
        <item m="1" x="915"/>
        <item x="4"/>
        <item m="1" x="273"/>
        <item m="1" x="660"/>
        <item m="1" x="407"/>
        <item m="1" x="328"/>
        <item m="1" x="679"/>
        <item m="1" x="53"/>
        <item m="1" x="117"/>
        <item m="1" x="362"/>
        <item m="1" x="539"/>
        <item m="1" x="1024"/>
        <item m="1" x="272"/>
        <item m="1" x="1075"/>
        <item m="1" x="484"/>
        <item m="1" x="78"/>
        <item m="1" x="481"/>
        <item m="1" x="568"/>
        <item m="1" x="572"/>
        <item m="1" x="243"/>
        <item m="1" x="184"/>
        <item m="1" x="50"/>
        <item m="1" x="885"/>
        <item m="1" x="983"/>
        <item m="1" x="1068"/>
        <item m="1" x="651"/>
        <item m="1" x="557"/>
        <item m="1" x="1025"/>
        <item m="1" x="413"/>
        <item m="1" x="392"/>
        <item m="1" x="360"/>
        <item m="1" x="892"/>
        <item m="1" x="295"/>
        <item m="1" x="296"/>
        <item m="1" x="1069"/>
        <item m="1" x="695"/>
        <item m="1" x="293"/>
        <item m="1" x="506"/>
        <item m="1" x="389"/>
        <item m="1" x="311"/>
        <item m="1" x="416"/>
        <item m="1" x="963"/>
        <item m="1" x="750"/>
        <item m="1" x="270"/>
        <item m="1" x="757"/>
        <item m="1" x="582"/>
        <item x="2"/>
        <item m="1" x="250"/>
        <item m="1" x="351"/>
        <item m="1" x="868"/>
        <item m="1" x="110"/>
        <item m="1" x="281"/>
        <item m="1" x="999"/>
        <item m="1" x="636"/>
        <item m="1" x="573"/>
        <item m="1" x="758"/>
        <item m="1" x="520"/>
        <item m="1" x="1041"/>
        <item m="1" x="880"/>
        <item m="1" x="411"/>
        <item m="1" x="1057"/>
        <item x="25"/>
        <item m="1" x="976"/>
        <item m="1" x="981"/>
        <item m="1" x="924"/>
        <item m="1" x="510"/>
        <item m="1" x="472"/>
        <item m="1" x="470"/>
        <item m="1" x="732"/>
        <item m="1" x="652"/>
        <item m="1" x="940"/>
        <item m="1" x="884"/>
        <item m="1" x="524"/>
        <item m="1" x="147"/>
        <item x="31"/>
        <item m="1" x="626"/>
        <item m="1" x="137"/>
        <item x="17"/>
        <item m="1" x="203"/>
        <item x="16"/>
        <item m="1" x="217"/>
        <item x="3"/>
        <item m="1" x="628"/>
        <item x="9"/>
        <item m="1" x="965"/>
        <item m="1" x="498"/>
        <item m="1" x="601"/>
        <item m="1" x="1033"/>
        <item m="1" x="674"/>
        <item m="1" x="112"/>
        <item m="1" x="956"/>
        <item m="1" x="776"/>
        <item m="1" x="439"/>
        <item m="1" x="131"/>
        <item m="1" x="224"/>
        <item m="1" x="441"/>
        <item m="1" x="310"/>
        <item m="1" x="424"/>
        <item m="1" x="444"/>
        <item m="1" x="209"/>
        <item m="1" x="453"/>
        <item m="1" x="77"/>
        <item m="1" x="284"/>
        <item x="15"/>
        <item m="1" x="877"/>
        <item m="1" x="220"/>
        <item m="1" x="487"/>
        <item m="1" x="917"/>
        <item m="1" x="65"/>
        <item m="1" x="167"/>
        <item m="1" x="435"/>
        <item m="1" x="492"/>
        <item m="1" x="303"/>
        <item m="1" x="595"/>
        <item m="1" x="466"/>
        <item m="1" x="913"/>
        <item m="1" x="134"/>
        <item m="1" x="899"/>
        <item m="1" x="858"/>
        <item m="1" x="694"/>
        <item m="1" x="1048"/>
        <item m="1" x="598"/>
        <item m="1" x="125"/>
        <item m="1" x="707"/>
        <item m="1" x="703"/>
        <item m="1" x="972"/>
        <item m="1" x="205"/>
        <item m="1" x="769"/>
        <item m="1" x="600"/>
        <item m="1" x="641"/>
        <item m="1" x="815"/>
        <item m="1" x="148"/>
        <item m="1" x="903"/>
        <item m="1" x="526"/>
        <item m="1" x="154"/>
        <item m="1" x="159"/>
        <item m="1" x="570"/>
        <item m="1" x="576"/>
        <item m="1" x="366"/>
        <item m="1" x="287"/>
        <item m="1" x="88"/>
        <item m="1" x="925"/>
        <item m="1" x="519"/>
        <item m="1" x="288"/>
        <item m="1" x="658"/>
        <item m="1" x="659"/>
        <item m="1" x="215"/>
        <item m="1" x="218"/>
        <item m="1" x="370"/>
        <item m="1" x="253"/>
        <item m="1" x="1044"/>
        <item m="1" x="850"/>
        <item m="1" x="851"/>
        <item m="1" x="812"/>
        <item m="1" x="633"/>
        <item m="1" x="213"/>
        <item m="1" x="438"/>
        <item m="1" x="824"/>
        <item m="1" x="1003"/>
        <item m="1" x="843"/>
        <item m="1" x="937"/>
        <item m="1" x="814"/>
        <item m="1" x="954"/>
        <item m="1" x="1039"/>
        <item m="1" x="1026"/>
        <item m="1" x="787"/>
        <item m="1" x="594"/>
        <item m="1" x="584"/>
        <item m="1" x="564"/>
        <item m="1" x="835"/>
        <item m="1" x="586"/>
        <item m="1" x="359"/>
        <item m="1" x="329"/>
        <item m="1" x="687"/>
        <item m="1" x="955"/>
        <item m="1" x="515"/>
        <item m="1" x="862"/>
        <item m="1" x="887"/>
        <item m="1" x="262"/>
        <item m="1" x="1022"/>
        <item m="1" x="960"/>
        <item m="1" x="786"/>
        <item m="1" x="335"/>
        <item m="1" x="719"/>
        <item m="1" x="857"/>
        <item m="1" x="709"/>
        <item m="1" x="996"/>
        <item m="1" x="153"/>
        <item m="1" x="987"/>
        <item m="1" x="102"/>
        <item m="1" x="713"/>
        <item m="1" x="325"/>
        <item m="1" x="579"/>
        <item m="1" x="907"/>
        <item m="1" x="79"/>
        <item m="1" x="304"/>
        <item m="1" x="118"/>
        <item m="1" x="916"/>
        <item m="1" x="989"/>
        <item m="1" x="841"/>
        <item m="1" x="842"/>
        <item m="1" x="649"/>
        <item m="1" x="990"/>
        <item m="1" x="271"/>
        <item m="1" x="993"/>
        <item m="1" x="865"/>
        <item m="1" x="161"/>
        <item m="1" x="248"/>
        <item m="1" x="336"/>
        <item x="35"/>
        <item m="1" x="728"/>
        <item m="1" x="542"/>
        <item m="1" x="664"/>
        <item m="1" x="170"/>
        <item m="1" x="930"/>
        <item m="1" x="446"/>
        <item m="1" x="661"/>
        <item m="1" x="662"/>
        <item m="1" x="54"/>
        <item m="1" x="528"/>
        <item m="1" x="529"/>
        <item m="1" x="129"/>
        <item m="1" x="59"/>
        <item m="1" x="62"/>
        <item m="1" x="616"/>
        <item m="1" x="988"/>
        <item m="1" x="60"/>
        <item m="1" x="667"/>
        <item m="1" x="64"/>
        <item m="1" x="753"/>
        <item m="1" x="1017"/>
        <item m="1" x="882"/>
        <item m="1" x="408"/>
        <item m="1" x="741"/>
        <item m="1" x="872"/>
        <item m="1" x="1062"/>
        <item m="1" x="212"/>
        <item m="1" x="639"/>
        <item m="1" x="883"/>
        <item m="1" x="201"/>
        <item m="1" x="943"/>
        <item m="1" x="813"/>
        <item m="1" x="306"/>
        <item m="1" x="975"/>
        <item m="1" x="332"/>
        <item m="1" x="974"/>
        <item m="1" x="1051"/>
        <item m="1" x="499"/>
        <item m="1" x="562"/>
        <item m="1" x="563"/>
        <item m="1" x="210"/>
        <item m="1" x="890"/>
        <item m="1" x="240"/>
        <item m="1" x="1004"/>
        <item m="1" x="1072"/>
        <item m="1" x="1073"/>
        <item m="1" x="799"/>
        <item m="1" x="173"/>
        <item m="1" x="174"/>
        <item m="1" x="410"/>
        <item m="1" x="504"/>
        <item m="1" x="1038"/>
        <item m="1" x="234"/>
        <item m="1" x="1061"/>
        <item m="1" x="926"/>
        <item m="1" x="433"/>
        <item m="1" x="898"/>
        <item m="1" x="491"/>
        <item m="1" x="171"/>
        <item m="1" x="69"/>
        <item m="1" x="1008"/>
        <item x="10"/>
        <item m="1" x="1002"/>
        <item m="1" x="980"/>
        <item m="1" x="420"/>
        <item m="1" x="473"/>
        <item m="1" x="723"/>
        <item m="1" x="316"/>
        <item m="1" x="1012"/>
        <item m="1" x="544"/>
        <item x="42"/>
        <item m="1" x="541"/>
        <item x="0"/>
        <item x="48"/>
        <item t="default"/>
      </items>
    </pivotField>
    <pivotField showAll="0"/>
    <pivotField showAll="0"/>
    <pivotField showAll="0"/>
    <pivotField dataField="1" showAll="0"/>
    <pivotField dataField="1" showAll="0"/>
    <pivotField dataField="1" showAll="0"/>
    <pivotField dataField="1" showAll="0"/>
    <pivotField dataField="1" showAll="0"/>
    <pivotField dataField="1" showAll="0"/>
  </pivotFields>
  <rowFields count="4">
    <field x="4"/>
    <field x="9"/>
    <field x="10"/>
    <field x="11"/>
  </rowFields>
  <rowItems count="20">
    <i>
      <x/>
    </i>
    <i r="1">
      <x v="3"/>
    </i>
    <i r="2">
      <x v="11"/>
    </i>
    <i r="2">
      <x v="19"/>
    </i>
    <i r="3">
      <x v="440"/>
    </i>
    <i r="3">
      <x v="447"/>
    </i>
    <i r="3">
      <x v="449"/>
    </i>
    <i r="1">
      <x v="5"/>
    </i>
    <i r="2">
      <x v="21"/>
    </i>
    <i r="1">
      <x v="8"/>
    </i>
    <i r="2">
      <x v="33"/>
    </i>
    <i r="1">
      <x v="9"/>
    </i>
    <i>
      <x v="4"/>
    </i>
    <i r="1">
      <x v="1"/>
    </i>
    <i r="2">
      <x v="6"/>
    </i>
    <i r="1">
      <x v="5"/>
    </i>
    <i r="2">
      <x v="21"/>
    </i>
    <i r="2">
      <x v="26"/>
    </i>
    <i r="1">
      <x v="9"/>
    </i>
    <i t="grand">
      <x/>
    </i>
  </rowItems>
  <colFields count="2">
    <field x="0"/>
    <field x="-2"/>
  </colFields>
  <colItems count="18">
    <i>
      <x v="1"/>
      <x/>
    </i>
    <i r="1" i="1">
      <x v="1"/>
    </i>
    <i r="1" i="2">
      <x v="2"/>
    </i>
    <i r="1" i="3">
      <x v="3"/>
    </i>
    <i r="1" i="4">
      <x v="4"/>
    </i>
    <i r="1" i="5">
      <x v="5"/>
    </i>
    <i>
      <x v="2"/>
      <x/>
    </i>
    <i r="1" i="1">
      <x v="1"/>
    </i>
    <i r="1" i="2">
      <x v="2"/>
    </i>
    <i r="1" i="3">
      <x v="3"/>
    </i>
    <i r="1" i="4">
      <x v="4"/>
    </i>
    <i r="1" i="5">
      <x v="5"/>
    </i>
    <i>
      <x v="3"/>
      <x/>
    </i>
    <i r="1" i="1">
      <x v="1"/>
    </i>
    <i r="1" i="2">
      <x v="2"/>
    </i>
    <i r="1" i="3">
      <x v="3"/>
    </i>
    <i r="1" i="4">
      <x v="4"/>
    </i>
    <i r="1" i="5">
      <x v="5"/>
    </i>
  </colItems>
  <dataFields count="6">
    <dataField name="CF FROM PREVIOUS YR" fld="20" baseField="10" baseItem="4" numFmtId="41"/>
    <dataField name="PERM BUGDET" fld="15" baseField="10" baseItem="3" numFmtId="41"/>
    <dataField name="TEMP BUDGET - NO CF" fld="16" baseField="10" baseItem="3" numFmtId="41"/>
    <dataField name="TOTAL BUDGET - NO CF" fld="17" baseField="4" baseItem="0" numFmtId="41"/>
    <dataField name="ACTUALS" fld="18" baseField="4" baseItem="0" numFmtId="41"/>
    <dataField name="BALANCE YEAR END (NO CF)" fld="19" baseField="4" baseItem="0" numFmtId="41"/>
  </dataFields>
  <formats count="23">
    <format dxfId="22">
      <pivotArea dataOnly="0" labelOnly="1" outline="0" fieldPosition="0">
        <references count="2">
          <reference field="4294967294" count="6">
            <x v="0"/>
            <x v="1"/>
            <x v="2"/>
            <x v="3"/>
            <x v="4"/>
            <x v="5"/>
          </reference>
          <reference field="0" count="1" selected="0">
            <x v="0"/>
          </reference>
        </references>
      </pivotArea>
    </format>
    <format dxfId="21">
      <pivotArea dataOnly="0" labelOnly="1" outline="0" fieldPosition="0">
        <references count="2">
          <reference field="4294967294" count="6">
            <x v="0"/>
            <x v="1"/>
            <x v="2"/>
            <x v="3"/>
            <x v="4"/>
            <x v="5"/>
          </reference>
          <reference field="0" count="1" selected="0">
            <x v="1"/>
          </reference>
        </references>
      </pivotArea>
    </format>
    <format dxfId="20">
      <pivotArea dataOnly="0" labelOnly="1" outline="0" fieldPosition="0">
        <references count="2">
          <reference field="4294967294" count="6">
            <x v="0"/>
            <x v="1"/>
            <x v="2"/>
            <x v="3"/>
            <x v="4"/>
            <x v="5"/>
          </reference>
          <reference field="0" count="1" selected="0">
            <x v="2"/>
          </reference>
        </references>
      </pivotArea>
    </format>
    <format dxfId="19">
      <pivotArea dataOnly="0" labelOnly="1" outline="0" fieldPosition="0">
        <references count="2">
          <reference field="4294967294" count="6">
            <x v="0"/>
            <x v="1"/>
            <x v="2"/>
            <x v="3"/>
            <x v="4"/>
            <x v="5"/>
          </reference>
          <reference field="0" count="1" selected="0">
            <x v="0"/>
          </reference>
        </references>
      </pivotArea>
    </format>
    <format dxfId="18">
      <pivotArea dataOnly="0" labelOnly="1" outline="0" fieldPosition="0">
        <references count="2">
          <reference field="4294967294" count="6">
            <x v="0"/>
            <x v="1"/>
            <x v="2"/>
            <x v="3"/>
            <x v="4"/>
            <x v="5"/>
          </reference>
          <reference field="0" count="1" selected="0">
            <x v="1"/>
          </reference>
        </references>
      </pivotArea>
    </format>
    <format dxfId="17">
      <pivotArea dataOnly="0" labelOnly="1" outline="0" fieldPosition="0">
        <references count="2">
          <reference field="4294967294" count="6">
            <x v="0"/>
            <x v="1"/>
            <x v="2"/>
            <x v="3"/>
            <x v="4"/>
            <x v="5"/>
          </reference>
          <reference field="0" count="1" selected="0">
            <x v="2"/>
          </reference>
        </references>
      </pivotArea>
    </format>
    <format dxfId="16">
      <pivotArea outline="0" collapsedLevelsAreSubtotals="1" fieldPosition="0">
        <references count="2">
          <reference field="4294967294" count="6" selected="0">
            <x v="0"/>
            <x v="1"/>
            <x v="2"/>
            <x v="3"/>
            <x v="4"/>
            <x v="5"/>
          </reference>
          <reference field="0" count="1" selected="0">
            <x v="0"/>
          </reference>
        </references>
      </pivotArea>
    </format>
    <format dxfId="15">
      <pivotArea dataOnly="0" labelOnly="1" fieldPosition="0">
        <references count="1">
          <reference field="0" count="1">
            <x v="0"/>
          </reference>
        </references>
      </pivotArea>
    </format>
    <format dxfId="14">
      <pivotArea dataOnly="0" labelOnly="1" outline="0" fieldPosition="0">
        <references count="2">
          <reference field="4294967294" count="6">
            <x v="0"/>
            <x v="1"/>
            <x v="2"/>
            <x v="3"/>
            <x v="4"/>
            <x v="5"/>
          </reference>
          <reference field="0" count="1" selected="0">
            <x v="0"/>
          </reference>
        </references>
      </pivotArea>
    </format>
    <format dxfId="13">
      <pivotArea outline="0" collapsedLevelsAreSubtotals="1" fieldPosition="0">
        <references count="2">
          <reference field="4294967294" count="6" selected="0">
            <x v="0"/>
            <x v="1"/>
            <x v="2"/>
            <x v="3"/>
            <x v="4"/>
            <x v="5"/>
          </reference>
          <reference field="0" count="1" selected="0">
            <x v="1"/>
          </reference>
        </references>
      </pivotArea>
    </format>
    <format dxfId="12">
      <pivotArea dataOnly="0" labelOnly="1" fieldPosition="0">
        <references count="1">
          <reference field="0" count="1">
            <x v="1"/>
          </reference>
        </references>
      </pivotArea>
    </format>
    <format dxfId="11">
      <pivotArea dataOnly="0" labelOnly="1" outline="0" fieldPosition="0">
        <references count="2">
          <reference field="4294967294" count="6">
            <x v="0"/>
            <x v="1"/>
            <x v="2"/>
            <x v="3"/>
            <x v="4"/>
            <x v="5"/>
          </reference>
          <reference field="0" count="1" selected="0">
            <x v="1"/>
          </reference>
        </references>
      </pivotArea>
    </format>
    <format dxfId="10">
      <pivotArea outline="0" collapsedLevelsAreSubtotals="1" fieldPosition="0">
        <references count="1">
          <reference field="0" count="1" selected="0">
            <x v="2"/>
          </reference>
        </references>
      </pivotArea>
    </format>
    <format dxfId="9">
      <pivotArea dataOnly="0" labelOnly="1" fieldPosition="0">
        <references count="1">
          <reference field="0" count="1">
            <x v="2"/>
          </reference>
        </references>
      </pivotArea>
    </format>
    <format dxfId="8">
      <pivotArea dataOnly="0" labelOnly="1" outline="0" fieldPosition="0">
        <references count="2">
          <reference field="4294967294" count="6">
            <x v="0"/>
            <x v="1"/>
            <x v="2"/>
            <x v="3"/>
            <x v="4"/>
            <x v="5"/>
          </reference>
          <reference field="0" count="1" selected="0">
            <x v="2"/>
          </reference>
        </references>
      </pivotArea>
    </format>
    <format dxfId="7">
      <pivotArea dataOnly="0" labelOnly="1" fieldPosition="0">
        <references count="1">
          <reference field="0" count="1">
            <x v="1"/>
          </reference>
        </references>
      </pivotArea>
    </format>
    <format dxfId="6">
      <pivotArea outline="0" collapsedLevelsAreSubtotals="1" fieldPosition="0">
        <references count="2">
          <reference field="4294967294" count="6" selected="0">
            <x v="0"/>
            <x v="1"/>
            <x v="2"/>
            <x v="3"/>
            <x v="4"/>
            <x v="5"/>
          </reference>
          <reference field="0" count="1" selected="0">
            <x v="1"/>
          </reference>
        </references>
      </pivotArea>
    </format>
    <format dxfId="5">
      <pivotArea dataOnly="0" labelOnly="1" outline="0" fieldPosition="0">
        <references count="2">
          <reference field="4294967294" count="6">
            <x v="0"/>
            <x v="1"/>
            <x v="2"/>
            <x v="3"/>
            <x v="4"/>
            <x v="5"/>
          </reference>
          <reference field="0" count="1" selected="0">
            <x v="1"/>
          </reference>
        </references>
      </pivotArea>
    </format>
    <format dxfId="4">
      <pivotArea dataOnly="0" labelOnly="1" outline="0" fieldPosition="0">
        <references count="2">
          <reference field="4294967294" count="6">
            <x v="0"/>
            <x v="1"/>
            <x v="2"/>
            <x v="3"/>
            <x v="4"/>
            <x v="5"/>
          </reference>
          <reference field="0" count="1" selected="0">
            <x v="3"/>
          </reference>
        </references>
      </pivotArea>
    </format>
    <format dxfId="3">
      <pivotArea dataOnly="0" labelOnly="1" fieldPosition="0">
        <references count="1">
          <reference field="0" count="1">
            <x v="3"/>
          </reference>
        </references>
      </pivotArea>
    </format>
    <format dxfId="2">
      <pivotArea outline="0" collapsedLevelsAreSubtotals="1" fieldPosition="0">
        <references count="1">
          <reference field="0" count="1" selected="0">
            <x v="3"/>
          </reference>
        </references>
      </pivotArea>
    </format>
    <format dxfId="1">
      <pivotArea dataOnly="0" labelOnly="1" fieldPosition="0">
        <references count="1">
          <reference field="0" count="1">
            <x v="3"/>
          </reference>
        </references>
      </pivotArea>
    </format>
    <format dxfId="0">
      <pivotArea dataOnly="0" labelOnly="1" outline="0" fieldPosition="0">
        <references count="2">
          <reference field="4294967294" count="6">
            <x v="0"/>
            <x v="1"/>
            <x v="2"/>
            <x v="3"/>
            <x v="4"/>
            <x v="5"/>
          </reference>
          <reference field="0"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1"/>
  <sheetViews>
    <sheetView tabSelected="1" workbookViewId="0">
      <selection activeCell="A3" sqref="A3"/>
    </sheetView>
  </sheetViews>
  <sheetFormatPr defaultRowHeight="12.75" x14ac:dyDescent="0.2"/>
  <cols>
    <col min="1" max="1" width="43.85546875" customWidth="1"/>
    <col min="2" max="2" width="16.42578125" customWidth="1"/>
    <col min="3" max="3" width="10.140625" customWidth="1"/>
    <col min="4" max="5" width="12.140625" customWidth="1"/>
    <col min="6" max="6" width="10.140625" customWidth="1"/>
    <col min="7" max="7" width="10" customWidth="1"/>
    <col min="8" max="9" width="10.140625" customWidth="1"/>
    <col min="10" max="11" width="12.140625" customWidth="1"/>
    <col min="12" max="15" width="10.140625" customWidth="1"/>
    <col min="16" max="17" width="12.140625" customWidth="1"/>
    <col min="18" max="18" width="10.140625" customWidth="1"/>
    <col min="19" max="19" width="11" customWidth="1"/>
    <col min="20" max="20" width="21.7109375" customWidth="1"/>
    <col min="21" max="21" width="13.42578125" customWidth="1"/>
    <col min="22" max="22" width="20.28515625" bestFit="1" customWidth="1"/>
    <col min="23" max="23" width="21.42578125" bestFit="1" customWidth="1"/>
    <col min="24" max="24" width="9.28515625" customWidth="1"/>
    <col min="25" max="25" width="26.7109375" bestFit="1" customWidth="1"/>
  </cols>
  <sheetData>
    <row r="2" spans="1:19" x14ac:dyDescent="0.2">
      <c r="A2" s="28" t="str">
        <f>CONCATENATE("Organization: ",'3Y Budget &amp; Actuals'!B2)</f>
        <v>Organization: 990000-Puddles Unit</v>
      </c>
      <c r="B2" s="28"/>
      <c r="C2" s="28"/>
      <c r="D2" s="28"/>
      <c r="E2" s="28"/>
      <c r="F2" s="28"/>
      <c r="G2" s="28"/>
    </row>
    <row r="4" spans="1:19" s="23" customFormat="1" ht="87" customHeight="1" x14ac:dyDescent="0.2">
      <c r="A4" s="27" t="s">
        <v>35</v>
      </c>
      <c r="B4" s="27"/>
      <c r="C4" s="27"/>
      <c r="D4" s="27"/>
      <c r="E4" s="27"/>
      <c r="F4" s="27"/>
      <c r="G4" s="27"/>
    </row>
    <row r="6" spans="1:19" x14ac:dyDescent="0.2">
      <c r="A6" s="26"/>
    </row>
    <row r="9" spans="1:19" x14ac:dyDescent="0.2">
      <c r="B9" s="3" t="s">
        <v>24</v>
      </c>
    </row>
    <row r="10" spans="1:19" x14ac:dyDescent="0.2">
      <c r="B10" s="17" t="s">
        <v>21</v>
      </c>
      <c r="C10" s="18"/>
      <c r="D10" s="18"/>
      <c r="E10" s="18"/>
      <c r="F10" s="18"/>
      <c r="G10" s="19"/>
      <c r="H10" s="18" t="s">
        <v>22</v>
      </c>
      <c r="I10" s="18"/>
      <c r="J10" s="18"/>
      <c r="K10" s="18"/>
      <c r="L10" s="18"/>
      <c r="M10" s="19"/>
      <c r="N10" s="18" t="s">
        <v>36</v>
      </c>
      <c r="O10" s="18"/>
      <c r="P10" s="18"/>
      <c r="Q10" s="18"/>
      <c r="R10" s="18"/>
      <c r="S10" s="19"/>
    </row>
    <row r="11" spans="1:19" ht="38.25" x14ac:dyDescent="0.2">
      <c r="A11" s="3" t="s">
        <v>26</v>
      </c>
      <c r="B11" s="20" t="s">
        <v>29</v>
      </c>
      <c r="C11" s="21" t="s">
        <v>30</v>
      </c>
      <c r="D11" s="21" t="s">
        <v>32</v>
      </c>
      <c r="E11" s="21" t="s">
        <v>31</v>
      </c>
      <c r="F11" s="21" t="s">
        <v>27</v>
      </c>
      <c r="G11" s="22" t="s">
        <v>28</v>
      </c>
      <c r="H11" s="21" t="s">
        <v>29</v>
      </c>
      <c r="I11" s="21" t="s">
        <v>30</v>
      </c>
      <c r="J11" s="21" t="s">
        <v>32</v>
      </c>
      <c r="K11" s="21" t="s">
        <v>31</v>
      </c>
      <c r="L11" s="21" t="s">
        <v>27</v>
      </c>
      <c r="M11" s="22" t="s">
        <v>28</v>
      </c>
      <c r="N11" s="24" t="s">
        <v>29</v>
      </c>
      <c r="O11" s="24" t="s">
        <v>30</v>
      </c>
      <c r="P11" s="24" t="s">
        <v>32</v>
      </c>
      <c r="Q11" s="24" t="s">
        <v>31</v>
      </c>
      <c r="R11" s="24" t="s">
        <v>27</v>
      </c>
      <c r="S11" s="25" t="s">
        <v>28</v>
      </c>
    </row>
    <row r="12" spans="1:19" x14ac:dyDescent="0.2">
      <c r="A12" s="4" t="s">
        <v>37</v>
      </c>
      <c r="B12" s="14">
        <v>221591</v>
      </c>
      <c r="C12" s="15">
        <v>820177</v>
      </c>
      <c r="D12" s="15">
        <v>-132797</v>
      </c>
      <c r="E12" s="15">
        <v>687380</v>
      </c>
      <c r="F12" s="15">
        <v>723915.54999999993</v>
      </c>
      <c r="G12" s="16">
        <v>-36535.550000000003</v>
      </c>
      <c r="H12" s="15">
        <v>185055.45</v>
      </c>
      <c r="I12" s="15">
        <v>833995</v>
      </c>
      <c r="J12" s="15">
        <v>-6908</v>
      </c>
      <c r="K12" s="15">
        <v>827087</v>
      </c>
      <c r="L12" s="15">
        <v>646392.59</v>
      </c>
      <c r="M12" s="16">
        <v>180694.41</v>
      </c>
      <c r="N12" s="9">
        <v>365749.86</v>
      </c>
      <c r="O12" s="9">
        <v>789117</v>
      </c>
      <c r="P12" s="9">
        <v>-193723</v>
      </c>
      <c r="Q12" s="9">
        <v>595394</v>
      </c>
      <c r="R12" s="9">
        <v>683499.91000000015</v>
      </c>
      <c r="S12" s="10">
        <v>-88105.91</v>
      </c>
    </row>
    <row r="13" spans="1:19" x14ac:dyDescent="0.2">
      <c r="A13" s="5" t="s">
        <v>55</v>
      </c>
      <c r="B13" s="8">
        <v>0</v>
      </c>
      <c r="C13" s="9">
        <v>693371</v>
      </c>
      <c r="D13" s="9">
        <v>-11206</v>
      </c>
      <c r="E13" s="9">
        <v>682165</v>
      </c>
      <c r="F13" s="9">
        <v>677577.11</v>
      </c>
      <c r="G13" s="10">
        <v>4587.8899999999994</v>
      </c>
      <c r="H13" s="9">
        <v>0</v>
      </c>
      <c r="I13" s="9">
        <v>691349</v>
      </c>
      <c r="J13" s="9">
        <v>-6908</v>
      </c>
      <c r="K13" s="9">
        <v>684441</v>
      </c>
      <c r="L13" s="9">
        <v>619360.76</v>
      </c>
      <c r="M13" s="10">
        <v>65080.24</v>
      </c>
      <c r="N13" s="9">
        <v>0</v>
      </c>
      <c r="O13" s="9">
        <v>725943</v>
      </c>
      <c r="P13" s="9">
        <v>-8723</v>
      </c>
      <c r="Q13" s="9">
        <v>717220</v>
      </c>
      <c r="R13" s="9">
        <v>668200.6100000001</v>
      </c>
      <c r="S13" s="10">
        <v>49019.39</v>
      </c>
    </row>
    <row r="14" spans="1:19" x14ac:dyDescent="0.2">
      <c r="A14" s="6" t="s">
        <v>72</v>
      </c>
      <c r="B14" s="8">
        <v>0</v>
      </c>
      <c r="C14" s="9">
        <v>402421</v>
      </c>
      <c r="D14" s="9">
        <v>-6504</v>
      </c>
      <c r="E14" s="9">
        <v>395917</v>
      </c>
      <c r="F14" s="9">
        <v>393254.3</v>
      </c>
      <c r="G14" s="10">
        <v>2662.7</v>
      </c>
      <c r="H14" s="9">
        <v>0</v>
      </c>
      <c r="I14" s="9">
        <v>411757</v>
      </c>
      <c r="J14" s="9">
        <v>-4090</v>
      </c>
      <c r="K14" s="9">
        <v>407667</v>
      </c>
      <c r="L14" s="9">
        <v>368909.79</v>
      </c>
      <c r="M14" s="10">
        <v>38757.21</v>
      </c>
      <c r="N14" s="9">
        <v>0</v>
      </c>
      <c r="O14" s="9">
        <v>421558</v>
      </c>
      <c r="P14" s="9">
        <v>-5529</v>
      </c>
      <c r="Q14" s="9">
        <v>416029</v>
      </c>
      <c r="R14" s="9">
        <v>387782.71</v>
      </c>
      <c r="S14" s="10">
        <v>28246.29</v>
      </c>
    </row>
    <row r="15" spans="1:19" x14ac:dyDescent="0.2">
      <c r="A15" s="6" t="s">
        <v>56</v>
      </c>
      <c r="B15" s="8">
        <v>0</v>
      </c>
      <c r="C15" s="9">
        <v>290950</v>
      </c>
      <c r="D15" s="9">
        <v>-4702</v>
      </c>
      <c r="E15" s="9">
        <v>286248</v>
      </c>
      <c r="F15" s="9">
        <v>284322.81</v>
      </c>
      <c r="G15" s="10">
        <v>1925.19</v>
      </c>
      <c r="H15" s="9">
        <v>0</v>
      </c>
      <c r="I15" s="9">
        <v>279592</v>
      </c>
      <c r="J15" s="9">
        <v>-2818</v>
      </c>
      <c r="K15" s="9">
        <v>276774</v>
      </c>
      <c r="L15" s="9">
        <v>250450.97</v>
      </c>
      <c r="M15" s="10">
        <v>26323.03</v>
      </c>
      <c r="N15" s="9">
        <v>0</v>
      </c>
      <c r="O15" s="9">
        <v>304385</v>
      </c>
      <c r="P15" s="9">
        <v>-3194</v>
      </c>
      <c r="Q15" s="9">
        <v>301191</v>
      </c>
      <c r="R15" s="9">
        <v>280417.90000000002</v>
      </c>
      <c r="S15" s="10">
        <v>20773.100000000002</v>
      </c>
    </row>
    <row r="16" spans="1:19" x14ac:dyDescent="0.2">
      <c r="A16" s="7" t="s">
        <v>58</v>
      </c>
      <c r="B16" s="8"/>
      <c r="C16" s="9"/>
      <c r="D16" s="9"/>
      <c r="E16" s="9"/>
      <c r="F16" s="9"/>
      <c r="G16" s="10"/>
      <c r="H16" s="9"/>
      <c r="I16" s="9"/>
      <c r="J16" s="9"/>
      <c r="K16" s="9"/>
      <c r="L16" s="9"/>
      <c r="M16" s="10"/>
      <c r="N16" s="9">
        <v>0</v>
      </c>
      <c r="O16" s="9">
        <v>0</v>
      </c>
      <c r="P16" s="9">
        <v>0</v>
      </c>
      <c r="Q16" s="9">
        <v>0</v>
      </c>
      <c r="R16" s="9">
        <v>975.92</v>
      </c>
      <c r="S16" s="10">
        <v>-975.92</v>
      </c>
    </row>
    <row r="17" spans="1:19" x14ac:dyDescent="0.2">
      <c r="A17" s="7" t="s">
        <v>79</v>
      </c>
      <c r="B17" s="8">
        <v>0</v>
      </c>
      <c r="C17" s="9">
        <v>290950</v>
      </c>
      <c r="D17" s="9">
        <v>-4702</v>
      </c>
      <c r="E17" s="9">
        <v>286248</v>
      </c>
      <c r="F17" s="9">
        <v>284322.81</v>
      </c>
      <c r="G17" s="10">
        <v>1925.19</v>
      </c>
      <c r="H17" s="9">
        <v>0</v>
      </c>
      <c r="I17" s="9">
        <v>216431</v>
      </c>
      <c r="J17" s="9">
        <v>-2275</v>
      </c>
      <c r="K17" s="9">
        <v>214156</v>
      </c>
      <c r="L17" s="9">
        <v>193766.23</v>
      </c>
      <c r="M17" s="10">
        <v>20389.77</v>
      </c>
      <c r="N17" s="9">
        <v>0</v>
      </c>
      <c r="O17" s="9">
        <v>238003</v>
      </c>
      <c r="P17" s="9">
        <v>-2688</v>
      </c>
      <c r="Q17" s="9">
        <v>235315</v>
      </c>
      <c r="R17" s="9">
        <v>217288.2</v>
      </c>
      <c r="S17" s="10">
        <v>18026.8</v>
      </c>
    </row>
    <row r="18" spans="1:19" x14ac:dyDescent="0.2">
      <c r="A18" s="7" t="s">
        <v>57</v>
      </c>
      <c r="B18" s="8"/>
      <c r="C18" s="9"/>
      <c r="D18" s="9"/>
      <c r="E18" s="9"/>
      <c r="F18" s="9"/>
      <c r="G18" s="10"/>
      <c r="H18" s="9">
        <v>0</v>
      </c>
      <c r="I18" s="9">
        <v>63161</v>
      </c>
      <c r="J18" s="9">
        <v>-543</v>
      </c>
      <c r="K18" s="9">
        <v>62618</v>
      </c>
      <c r="L18" s="9">
        <v>56684.74</v>
      </c>
      <c r="M18" s="10">
        <v>5933.26</v>
      </c>
      <c r="N18" s="9">
        <v>0</v>
      </c>
      <c r="O18" s="9">
        <v>66382</v>
      </c>
      <c r="P18" s="9">
        <v>-506</v>
      </c>
      <c r="Q18" s="9">
        <v>65876</v>
      </c>
      <c r="R18" s="9">
        <v>62153.78</v>
      </c>
      <c r="S18" s="10">
        <v>3722.22</v>
      </c>
    </row>
    <row r="19" spans="1:19" x14ac:dyDescent="0.2">
      <c r="A19" s="5" t="s">
        <v>40</v>
      </c>
      <c r="B19" s="8">
        <v>0</v>
      </c>
      <c r="C19" s="9">
        <v>62705</v>
      </c>
      <c r="D19" s="9">
        <v>12971.19</v>
      </c>
      <c r="E19" s="9">
        <v>75676.19</v>
      </c>
      <c r="F19" s="9">
        <v>46338.439999999995</v>
      </c>
      <c r="G19" s="10">
        <v>29337.75</v>
      </c>
      <c r="H19" s="9">
        <v>0</v>
      </c>
      <c r="I19" s="9">
        <v>62705</v>
      </c>
      <c r="J19" s="9">
        <v>0</v>
      </c>
      <c r="K19" s="9">
        <v>62705</v>
      </c>
      <c r="L19" s="9">
        <v>27031.829999999998</v>
      </c>
      <c r="M19" s="10">
        <v>35673.17</v>
      </c>
      <c r="N19" s="9">
        <v>0</v>
      </c>
      <c r="O19" s="9">
        <v>50753</v>
      </c>
      <c r="P19" s="9">
        <v>0</v>
      </c>
      <c r="Q19" s="9">
        <v>50753</v>
      </c>
      <c r="R19" s="9">
        <v>15299.300000000001</v>
      </c>
      <c r="S19" s="10">
        <v>35453.699999999997</v>
      </c>
    </row>
    <row r="20" spans="1:19" x14ac:dyDescent="0.2">
      <c r="A20" s="6" t="s">
        <v>41</v>
      </c>
      <c r="B20" s="8">
        <v>0</v>
      </c>
      <c r="C20" s="9">
        <v>62705</v>
      </c>
      <c r="D20" s="9">
        <v>12971.19</v>
      </c>
      <c r="E20" s="9">
        <v>75676.19</v>
      </c>
      <c r="F20" s="9">
        <v>46338.439999999995</v>
      </c>
      <c r="G20" s="10">
        <v>29337.75</v>
      </c>
      <c r="H20" s="9">
        <v>0</v>
      </c>
      <c r="I20" s="9">
        <v>62705</v>
      </c>
      <c r="J20" s="9">
        <v>0</v>
      </c>
      <c r="K20" s="9">
        <v>62705</v>
      </c>
      <c r="L20" s="9">
        <v>27031.829999999998</v>
      </c>
      <c r="M20" s="10">
        <v>35673.17</v>
      </c>
      <c r="N20" s="9">
        <v>0</v>
      </c>
      <c r="O20" s="9">
        <v>50753</v>
      </c>
      <c r="P20" s="9">
        <v>0</v>
      </c>
      <c r="Q20" s="9">
        <v>50753</v>
      </c>
      <c r="R20" s="9">
        <v>15299.300000000001</v>
      </c>
      <c r="S20" s="10">
        <v>35453.699999999997</v>
      </c>
    </row>
    <row r="21" spans="1:19" x14ac:dyDescent="0.2">
      <c r="A21" s="5" t="s">
        <v>74</v>
      </c>
      <c r="B21" s="8">
        <v>0</v>
      </c>
      <c r="C21" s="9">
        <v>64101</v>
      </c>
      <c r="D21" s="9">
        <v>-134562.19</v>
      </c>
      <c r="E21" s="9">
        <v>-70461.19</v>
      </c>
      <c r="F21" s="9">
        <v>0</v>
      </c>
      <c r="G21" s="10">
        <v>-70461.19</v>
      </c>
      <c r="H21" s="9">
        <v>0</v>
      </c>
      <c r="I21" s="9">
        <v>79941</v>
      </c>
      <c r="J21" s="9">
        <v>0</v>
      </c>
      <c r="K21" s="9">
        <v>79941</v>
      </c>
      <c r="L21" s="9">
        <v>0</v>
      </c>
      <c r="M21" s="10">
        <v>79941</v>
      </c>
      <c r="N21" s="9">
        <v>0</v>
      </c>
      <c r="O21" s="9">
        <v>12421</v>
      </c>
      <c r="P21" s="9">
        <v>-185000</v>
      </c>
      <c r="Q21" s="9">
        <v>-172579</v>
      </c>
      <c r="R21" s="9">
        <v>0</v>
      </c>
      <c r="S21" s="10">
        <v>-172579</v>
      </c>
    </row>
    <row r="22" spans="1:19" x14ac:dyDescent="0.2">
      <c r="A22" s="6" t="s">
        <v>75</v>
      </c>
      <c r="B22" s="8">
        <v>0</v>
      </c>
      <c r="C22" s="9">
        <v>64101</v>
      </c>
      <c r="D22" s="9">
        <v>-134562.19</v>
      </c>
      <c r="E22" s="9">
        <v>-70461.19</v>
      </c>
      <c r="F22" s="9">
        <v>0</v>
      </c>
      <c r="G22" s="10">
        <v>-70461.19</v>
      </c>
      <c r="H22" s="9">
        <v>0</v>
      </c>
      <c r="I22" s="9">
        <v>79941</v>
      </c>
      <c r="J22" s="9">
        <v>0</v>
      </c>
      <c r="K22" s="9">
        <v>79941</v>
      </c>
      <c r="L22" s="9">
        <v>0</v>
      </c>
      <c r="M22" s="10">
        <v>79941</v>
      </c>
      <c r="N22" s="9">
        <v>0</v>
      </c>
      <c r="O22" s="9">
        <v>12421</v>
      </c>
      <c r="P22" s="9">
        <v>-185000</v>
      </c>
      <c r="Q22" s="9">
        <v>-172579</v>
      </c>
      <c r="R22" s="9">
        <v>0</v>
      </c>
      <c r="S22" s="10">
        <v>-172579</v>
      </c>
    </row>
    <row r="23" spans="1:19" x14ac:dyDescent="0.2">
      <c r="A23" s="5" t="s">
        <v>23</v>
      </c>
      <c r="B23" s="8">
        <v>221591</v>
      </c>
      <c r="C23" s="9">
        <v>0</v>
      </c>
      <c r="D23" s="9">
        <v>0</v>
      </c>
      <c r="E23" s="9">
        <v>0</v>
      </c>
      <c r="F23" s="9">
        <v>0</v>
      </c>
      <c r="G23" s="10">
        <v>0</v>
      </c>
      <c r="H23" s="9">
        <v>185055.45</v>
      </c>
      <c r="I23" s="9">
        <v>0</v>
      </c>
      <c r="J23" s="9">
        <v>0</v>
      </c>
      <c r="K23" s="9">
        <v>0</v>
      </c>
      <c r="L23" s="9">
        <v>0</v>
      </c>
      <c r="M23" s="10">
        <v>0</v>
      </c>
      <c r="N23" s="9">
        <v>365749.86</v>
      </c>
      <c r="O23" s="9">
        <v>0</v>
      </c>
      <c r="P23" s="9">
        <v>0</v>
      </c>
      <c r="Q23" s="9">
        <v>0</v>
      </c>
      <c r="R23" s="9">
        <v>0</v>
      </c>
      <c r="S23" s="10">
        <v>0</v>
      </c>
    </row>
    <row r="24" spans="1:19" x14ac:dyDescent="0.2">
      <c r="A24" s="4" t="s">
        <v>46</v>
      </c>
      <c r="B24" s="8">
        <v>6700</v>
      </c>
      <c r="C24" s="9">
        <v>0</v>
      </c>
      <c r="D24" s="9">
        <v>0</v>
      </c>
      <c r="E24" s="9">
        <v>0</v>
      </c>
      <c r="F24" s="9">
        <v>85.08</v>
      </c>
      <c r="G24" s="10">
        <v>-85.08</v>
      </c>
      <c r="H24" s="9">
        <v>6614.92</v>
      </c>
      <c r="I24" s="9">
        <v>0</v>
      </c>
      <c r="J24" s="9">
        <v>0</v>
      </c>
      <c r="K24" s="9">
        <v>0</v>
      </c>
      <c r="L24" s="9">
        <v>181.98999999999998</v>
      </c>
      <c r="M24" s="10">
        <v>-181.98999999999998</v>
      </c>
      <c r="N24" s="9">
        <v>6432.93</v>
      </c>
      <c r="O24" s="9">
        <v>0</v>
      </c>
      <c r="P24" s="9">
        <v>0</v>
      </c>
      <c r="Q24" s="9">
        <v>0</v>
      </c>
      <c r="R24" s="9">
        <v>228.57999999999998</v>
      </c>
      <c r="S24" s="10">
        <v>-228.57999999999998</v>
      </c>
    </row>
    <row r="25" spans="1:19" x14ac:dyDescent="0.2">
      <c r="A25" s="5" t="s">
        <v>84</v>
      </c>
      <c r="B25" s="8">
        <v>0</v>
      </c>
      <c r="C25" s="9">
        <v>-500</v>
      </c>
      <c r="D25" s="9">
        <v>0</v>
      </c>
      <c r="E25" s="9">
        <v>-500</v>
      </c>
      <c r="F25" s="9">
        <v>0</v>
      </c>
      <c r="G25" s="10">
        <v>-500</v>
      </c>
      <c r="H25" s="9">
        <v>0</v>
      </c>
      <c r="I25" s="9">
        <v>-500</v>
      </c>
      <c r="J25" s="9">
        <v>0</v>
      </c>
      <c r="K25" s="9">
        <v>-500</v>
      </c>
      <c r="L25" s="9">
        <v>0</v>
      </c>
      <c r="M25" s="10">
        <v>-500</v>
      </c>
      <c r="N25" s="9">
        <v>0</v>
      </c>
      <c r="O25" s="9">
        <v>-500</v>
      </c>
      <c r="P25" s="9">
        <v>0</v>
      </c>
      <c r="Q25" s="9">
        <v>-500</v>
      </c>
      <c r="R25" s="9">
        <v>0</v>
      </c>
      <c r="S25" s="10">
        <v>-500</v>
      </c>
    </row>
    <row r="26" spans="1:19" x14ac:dyDescent="0.2">
      <c r="A26" s="6" t="s">
        <v>85</v>
      </c>
      <c r="B26" s="8">
        <v>0</v>
      </c>
      <c r="C26" s="9">
        <v>-500</v>
      </c>
      <c r="D26" s="9">
        <v>0</v>
      </c>
      <c r="E26" s="9">
        <v>-500</v>
      </c>
      <c r="F26" s="9">
        <v>0</v>
      </c>
      <c r="G26" s="10">
        <v>-500</v>
      </c>
      <c r="H26" s="9">
        <v>0</v>
      </c>
      <c r="I26" s="9">
        <v>-500</v>
      </c>
      <c r="J26" s="9">
        <v>0</v>
      </c>
      <c r="K26" s="9">
        <v>-500</v>
      </c>
      <c r="L26" s="9">
        <v>0</v>
      </c>
      <c r="M26" s="10">
        <v>-500</v>
      </c>
      <c r="N26" s="9">
        <v>0</v>
      </c>
      <c r="O26" s="9">
        <v>-500</v>
      </c>
      <c r="P26" s="9">
        <v>0</v>
      </c>
      <c r="Q26" s="9">
        <v>-500</v>
      </c>
      <c r="R26" s="9">
        <v>0</v>
      </c>
      <c r="S26" s="10">
        <v>-500</v>
      </c>
    </row>
    <row r="27" spans="1:19" x14ac:dyDescent="0.2">
      <c r="A27" s="5" t="s">
        <v>40</v>
      </c>
      <c r="B27" s="8">
        <v>0</v>
      </c>
      <c r="C27" s="9">
        <v>500</v>
      </c>
      <c r="D27" s="9">
        <v>0</v>
      </c>
      <c r="E27" s="9">
        <v>500</v>
      </c>
      <c r="F27" s="9">
        <v>85.08</v>
      </c>
      <c r="G27" s="10">
        <v>414.92</v>
      </c>
      <c r="H27" s="9">
        <v>0</v>
      </c>
      <c r="I27" s="9">
        <v>500</v>
      </c>
      <c r="J27" s="9">
        <v>0</v>
      </c>
      <c r="K27" s="9">
        <v>500</v>
      </c>
      <c r="L27" s="9">
        <v>181.98999999999998</v>
      </c>
      <c r="M27" s="10">
        <v>318.01</v>
      </c>
      <c r="N27" s="9">
        <v>0</v>
      </c>
      <c r="O27" s="9">
        <v>500</v>
      </c>
      <c r="P27" s="9">
        <v>0</v>
      </c>
      <c r="Q27" s="9">
        <v>500</v>
      </c>
      <c r="R27" s="9">
        <v>228.57999999999998</v>
      </c>
      <c r="S27" s="10">
        <v>271.42</v>
      </c>
    </row>
    <row r="28" spans="1:19" x14ac:dyDescent="0.2">
      <c r="A28" s="6" t="s">
        <v>41</v>
      </c>
      <c r="B28" s="8">
        <v>0</v>
      </c>
      <c r="C28" s="9">
        <v>465</v>
      </c>
      <c r="D28" s="9">
        <v>0</v>
      </c>
      <c r="E28" s="9">
        <v>465</v>
      </c>
      <c r="F28" s="9">
        <v>77</v>
      </c>
      <c r="G28" s="10">
        <v>388</v>
      </c>
      <c r="H28" s="9">
        <v>0</v>
      </c>
      <c r="I28" s="9">
        <v>465</v>
      </c>
      <c r="J28" s="9">
        <v>0</v>
      </c>
      <c r="K28" s="9">
        <v>465</v>
      </c>
      <c r="L28" s="9">
        <v>163.95</v>
      </c>
      <c r="M28" s="10">
        <v>301.05</v>
      </c>
      <c r="N28" s="9">
        <v>0</v>
      </c>
      <c r="O28" s="9">
        <v>465</v>
      </c>
      <c r="P28" s="9">
        <v>0</v>
      </c>
      <c r="Q28" s="9">
        <v>465</v>
      </c>
      <c r="R28" s="9">
        <v>205.01</v>
      </c>
      <c r="S28" s="10">
        <v>259.99</v>
      </c>
    </row>
    <row r="29" spans="1:19" x14ac:dyDescent="0.2">
      <c r="A29" s="6" t="s">
        <v>48</v>
      </c>
      <c r="B29" s="8">
        <v>0</v>
      </c>
      <c r="C29" s="9">
        <v>35</v>
      </c>
      <c r="D29" s="9">
        <v>0</v>
      </c>
      <c r="E29" s="9">
        <v>35</v>
      </c>
      <c r="F29" s="9">
        <v>8.08</v>
      </c>
      <c r="G29" s="10">
        <v>26.92</v>
      </c>
      <c r="H29" s="9">
        <v>0</v>
      </c>
      <c r="I29" s="9">
        <v>35</v>
      </c>
      <c r="J29" s="9">
        <v>0</v>
      </c>
      <c r="K29" s="9">
        <v>35</v>
      </c>
      <c r="L29" s="9">
        <v>18.04</v>
      </c>
      <c r="M29" s="10">
        <v>16.96</v>
      </c>
      <c r="N29" s="9">
        <v>0</v>
      </c>
      <c r="O29" s="9">
        <v>35</v>
      </c>
      <c r="P29" s="9">
        <v>0</v>
      </c>
      <c r="Q29" s="9">
        <v>35</v>
      </c>
      <c r="R29" s="9">
        <v>23.57</v>
      </c>
      <c r="S29" s="10">
        <v>11.43</v>
      </c>
    </row>
    <row r="30" spans="1:19" x14ac:dyDescent="0.2">
      <c r="A30" s="5" t="s">
        <v>23</v>
      </c>
      <c r="B30" s="8">
        <v>6700</v>
      </c>
      <c r="C30" s="9">
        <v>0</v>
      </c>
      <c r="D30" s="9">
        <v>0</v>
      </c>
      <c r="E30" s="9">
        <v>0</v>
      </c>
      <c r="F30" s="9">
        <v>0</v>
      </c>
      <c r="G30" s="10">
        <v>0</v>
      </c>
      <c r="H30" s="9">
        <v>6614.92</v>
      </c>
      <c r="I30" s="9">
        <v>0</v>
      </c>
      <c r="J30" s="9">
        <v>0</v>
      </c>
      <c r="K30" s="9">
        <v>0</v>
      </c>
      <c r="L30" s="9">
        <v>0</v>
      </c>
      <c r="M30" s="10">
        <v>0</v>
      </c>
      <c r="N30" s="9">
        <v>6432.93</v>
      </c>
      <c r="O30" s="9">
        <v>0</v>
      </c>
      <c r="P30" s="9">
        <v>0</v>
      </c>
      <c r="Q30" s="9">
        <v>0</v>
      </c>
      <c r="R30" s="9">
        <v>0</v>
      </c>
      <c r="S30" s="10">
        <v>0</v>
      </c>
    </row>
    <row r="31" spans="1:19" x14ac:dyDescent="0.2">
      <c r="A31" s="4" t="s">
        <v>25</v>
      </c>
      <c r="B31" s="11">
        <v>228291</v>
      </c>
      <c r="C31" s="12">
        <v>820177</v>
      </c>
      <c r="D31" s="12">
        <v>-132797</v>
      </c>
      <c r="E31" s="12">
        <v>687380</v>
      </c>
      <c r="F31" s="12">
        <v>724000.62999999989</v>
      </c>
      <c r="G31" s="13">
        <v>-36620.630000000005</v>
      </c>
      <c r="H31" s="12">
        <v>191670.37000000002</v>
      </c>
      <c r="I31" s="12">
        <v>833995</v>
      </c>
      <c r="J31" s="12">
        <v>-6908</v>
      </c>
      <c r="K31" s="12">
        <v>827087</v>
      </c>
      <c r="L31" s="12">
        <v>646574.57999999996</v>
      </c>
      <c r="M31" s="13">
        <v>180512.41999999998</v>
      </c>
      <c r="N31" s="12">
        <v>372182.79</v>
      </c>
      <c r="O31" s="12">
        <v>789117</v>
      </c>
      <c r="P31" s="12">
        <v>-193723</v>
      </c>
      <c r="Q31" s="12">
        <v>595394</v>
      </c>
      <c r="R31" s="12">
        <v>683728.49000000011</v>
      </c>
      <c r="S31" s="13">
        <v>-88334.49</v>
      </c>
    </row>
  </sheetData>
  <mergeCells count="2">
    <mergeCell ref="A4:G4"/>
    <mergeCell ref="A2:G2"/>
  </mergeCells>
  <pageMargins left="0.25" right="0.25" top="0.25" bottom="0.25" header="0.3" footer="0.3"/>
  <pageSetup paperSize="5" scale="61" orientation="landscape"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workbookViewId="0"/>
  </sheetViews>
  <sheetFormatPr defaultRowHeight="12.75" x14ac:dyDescent="0.2"/>
  <cols>
    <col min="1" max="1" width="12.140625" bestFit="1" customWidth="1"/>
    <col min="2" max="2" width="33.85546875" bestFit="1" customWidth="1"/>
    <col min="3" max="4" width="21.140625" bestFit="1" customWidth="1"/>
    <col min="5" max="5" width="15.5703125" bestFit="1" customWidth="1"/>
    <col min="6" max="6" width="21.7109375" bestFit="1" customWidth="1"/>
    <col min="7" max="7" width="35.42578125" bestFit="1" customWidth="1"/>
    <col min="8" max="8" width="28.42578125" bestFit="1" customWidth="1"/>
    <col min="9" max="9" width="21.140625" bestFit="1" customWidth="1"/>
    <col min="10" max="11" width="30.7109375" bestFit="1" customWidth="1"/>
    <col min="12" max="12" width="40.5703125" bestFit="1" customWidth="1"/>
    <col min="13" max="13" width="9.28515625" bestFit="1" customWidth="1"/>
    <col min="14" max="14" width="6.7109375" bestFit="1" customWidth="1"/>
    <col min="15" max="15" width="9.5703125" bestFit="1" customWidth="1"/>
    <col min="16" max="16" width="16.28515625" bestFit="1" customWidth="1"/>
    <col min="17" max="17" width="22.140625" bestFit="1" customWidth="1"/>
    <col min="18" max="18" width="27.140625" bestFit="1" customWidth="1"/>
    <col min="19" max="19" width="10.140625" bestFit="1" customWidth="1"/>
    <col min="20" max="20" width="14.140625" bestFit="1" customWidth="1"/>
    <col min="21" max="21" width="12.85546875" bestFit="1" customWidth="1"/>
  </cols>
  <sheetData>
    <row r="1" spans="1:21"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row>
    <row r="2" spans="1:21" ht="12.4" customHeight="1" x14ac:dyDescent="0.2">
      <c r="A2" t="s">
        <v>21</v>
      </c>
      <c r="B2" t="s">
        <v>100</v>
      </c>
      <c r="C2" t="s">
        <v>101</v>
      </c>
      <c r="D2" t="s">
        <v>102</v>
      </c>
      <c r="E2" t="s">
        <v>37</v>
      </c>
      <c r="F2" t="s">
        <v>38</v>
      </c>
      <c r="G2" t="s">
        <v>39</v>
      </c>
      <c r="H2" t="s">
        <v>105</v>
      </c>
      <c r="I2" t="s">
        <v>102</v>
      </c>
      <c r="J2" t="s">
        <v>23</v>
      </c>
      <c r="K2" t="s">
        <v>23</v>
      </c>
      <c r="L2" t="s">
        <v>23</v>
      </c>
      <c r="M2" t="s">
        <v>33</v>
      </c>
      <c r="N2" t="s">
        <v>34</v>
      </c>
      <c r="P2" s="2">
        <v>0</v>
      </c>
      <c r="Q2" s="2">
        <v>0</v>
      </c>
      <c r="R2" s="2">
        <v>0</v>
      </c>
      <c r="S2" s="2">
        <v>0</v>
      </c>
      <c r="T2" s="2">
        <v>0</v>
      </c>
      <c r="U2" s="2">
        <v>50000</v>
      </c>
    </row>
    <row r="3" spans="1:21" ht="12.4" customHeight="1" x14ac:dyDescent="0.2">
      <c r="A3" t="s">
        <v>21</v>
      </c>
      <c r="B3" t="s">
        <v>100</v>
      </c>
      <c r="C3" t="s">
        <v>101</v>
      </c>
      <c r="D3" t="s">
        <v>102</v>
      </c>
      <c r="E3" t="s">
        <v>37</v>
      </c>
      <c r="F3" t="s">
        <v>38</v>
      </c>
      <c r="G3" t="s">
        <v>39</v>
      </c>
      <c r="H3" t="s">
        <v>105</v>
      </c>
      <c r="I3" t="s">
        <v>102</v>
      </c>
      <c r="J3" t="s">
        <v>40</v>
      </c>
      <c r="K3" t="s">
        <v>41</v>
      </c>
      <c r="L3" t="s">
        <v>53</v>
      </c>
      <c r="M3" t="s">
        <v>33</v>
      </c>
      <c r="N3" t="s">
        <v>34</v>
      </c>
      <c r="P3" s="2">
        <v>0</v>
      </c>
      <c r="Q3" s="2">
        <v>0</v>
      </c>
      <c r="R3" s="2">
        <v>0</v>
      </c>
      <c r="S3" s="2">
        <v>7918.4</v>
      </c>
      <c r="T3" s="2">
        <v>-7918.4</v>
      </c>
      <c r="U3" s="2">
        <v>0</v>
      </c>
    </row>
    <row r="4" spans="1:21" ht="12.4" customHeight="1" x14ac:dyDescent="0.2">
      <c r="A4" t="s">
        <v>21</v>
      </c>
      <c r="B4" t="s">
        <v>100</v>
      </c>
      <c r="C4" t="s">
        <v>101</v>
      </c>
      <c r="D4" t="s">
        <v>102</v>
      </c>
      <c r="E4" t="s">
        <v>37</v>
      </c>
      <c r="F4" t="s">
        <v>38</v>
      </c>
      <c r="G4" t="s">
        <v>39</v>
      </c>
      <c r="H4" t="s">
        <v>104</v>
      </c>
      <c r="I4" t="s">
        <v>102</v>
      </c>
      <c r="J4" t="s">
        <v>40</v>
      </c>
      <c r="K4" t="s">
        <v>41</v>
      </c>
      <c r="L4" t="s">
        <v>45</v>
      </c>
      <c r="M4" t="s">
        <v>33</v>
      </c>
      <c r="P4" s="2">
        <v>0</v>
      </c>
      <c r="Q4" s="2">
        <v>0</v>
      </c>
      <c r="R4" s="2">
        <v>0</v>
      </c>
      <c r="S4" s="1">
        <v>179</v>
      </c>
      <c r="T4" s="1">
        <v>-179</v>
      </c>
      <c r="U4" s="2">
        <v>0</v>
      </c>
    </row>
    <row r="5" spans="1:21" ht="12.4" customHeight="1" x14ac:dyDescent="0.2">
      <c r="A5" t="s">
        <v>21</v>
      </c>
      <c r="B5" t="s">
        <v>100</v>
      </c>
      <c r="C5" t="s">
        <v>101</v>
      </c>
      <c r="D5" t="s">
        <v>102</v>
      </c>
      <c r="E5" t="s">
        <v>37</v>
      </c>
      <c r="F5" t="s">
        <v>38</v>
      </c>
      <c r="G5" t="s">
        <v>39</v>
      </c>
      <c r="H5" t="s">
        <v>104</v>
      </c>
      <c r="I5" t="s">
        <v>102</v>
      </c>
      <c r="J5" t="s">
        <v>40</v>
      </c>
      <c r="K5" t="s">
        <v>41</v>
      </c>
      <c r="L5" t="s">
        <v>51</v>
      </c>
      <c r="M5" t="s">
        <v>33</v>
      </c>
      <c r="P5" s="2">
        <v>0</v>
      </c>
      <c r="Q5" s="2">
        <v>0</v>
      </c>
      <c r="R5" s="2">
        <v>0</v>
      </c>
      <c r="S5" s="1">
        <v>529.54999999999995</v>
      </c>
      <c r="T5" s="1">
        <v>-529.54999999999995</v>
      </c>
      <c r="U5" s="2">
        <v>0</v>
      </c>
    </row>
    <row r="6" spans="1:21" ht="12.4" customHeight="1" x14ac:dyDescent="0.2">
      <c r="A6" t="s">
        <v>21</v>
      </c>
      <c r="B6" t="s">
        <v>100</v>
      </c>
      <c r="C6" t="s">
        <v>101</v>
      </c>
      <c r="D6" t="s">
        <v>102</v>
      </c>
      <c r="E6" t="s">
        <v>37</v>
      </c>
      <c r="F6" t="s">
        <v>38</v>
      </c>
      <c r="G6" t="s">
        <v>39</v>
      </c>
      <c r="H6" t="s">
        <v>104</v>
      </c>
      <c r="I6" t="s">
        <v>102</v>
      </c>
      <c r="J6" t="s">
        <v>40</v>
      </c>
      <c r="K6" t="s">
        <v>41</v>
      </c>
      <c r="L6" t="s">
        <v>54</v>
      </c>
      <c r="M6" t="s">
        <v>33</v>
      </c>
      <c r="P6" s="2">
        <v>0</v>
      </c>
      <c r="Q6" s="1">
        <v>0</v>
      </c>
      <c r="R6" s="1">
        <v>0</v>
      </c>
      <c r="S6" s="1">
        <v>163</v>
      </c>
      <c r="T6" s="1">
        <v>-163</v>
      </c>
      <c r="U6" s="2">
        <v>0</v>
      </c>
    </row>
    <row r="7" spans="1:21" ht="12.4" customHeight="1" x14ac:dyDescent="0.2">
      <c r="A7" t="s">
        <v>21</v>
      </c>
      <c r="B7" t="s">
        <v>100</v>
      </c>
      <c r="C7" t="s">
        <v>101</v>
      </c>
      <c r="D7" t="s">
        <v>102</v>
      </c>
      <c r="E7" t="s">
        <v>37</v>
      </c>
      <c r="F7" t="s">
        <v>38</v>
      </c>
      <c r="G7" t="s">
        <v>39</v>
      </c>
      <c r="H7" t="s">
        <v>104</v>
      </c>
      <c r="I7" t="s">
        <v>102</v>
      </c>
      <c r="J7" t="s">
        <v>40</v>
      </c>
      <c r="K7" t="s">
        <v>41</v>
      </c>
      <c r="L7" t="s">
        <v>52</v>
      </c>
      <c r="M7" t="s">
        <v>33</v>
      </c>
      <c r="P7" s="2">
        <v>0</v>
      </c>
      <c r="Q7" s="2">
        <v>-7818</v>
      </c>
      <c r="R7" s="2">
        <v>-7818</v>
      </c>
      <c r="S7" s="2">
        <v>0</v>
      </c>
      <c r="T7" s="2">
        <v>-7818</v>
      </c>
      <c r="U7" s="2">
        <v>0</v>
      </c>
    </row>
    <row r="8" spans="1:21" ht="12.4" customHeight="1" x14ac:dyDescent="0.2">
      <c r="A8" t="s">
        <v>21</v>
      </c>
      <c r="B8" t="s">
        <v>100</v>
      </c>
      <c r="C8" t="s">
        <v>101</v>
      </c>
      <c r="D8" t="s">
        <v>102</v>
      </c>
      <c r="E8" t="s">
        <v>37</v>
      </c>
      <c r="F8" t="s">
        <v>38</v>
      </c>
      <c r="G8" t="s">
        <v>39</v>
      </c>
      <c r="H8" t="s">
        <v>104</v>
      </c>
      <c r="I8" t="s">
        <v>102</v>
      </c>
      <c r="J8" t="s">
        <v>23</v>
      </c>
      <c r="K8" t="s">
        <v>23</v>
      </c>
      <c r="L8" t="s">
        <v>23</v>
      </c>
      <c r="M8" t="s">
        <v>33</v>
      </c>
      <c r="P8" s="2">
        <v>0</v>
      </c>
      <c r="Q8" s="2">
        <v>0</v>
      </c>
      <c r="R8" s="2">
        <v>0</v>
      </c>
      <c r="S8" s="1">
        <v>0</v>
      </c>
      <c r="T8" s="1">
        <v>0</v>
      </c>
      <c r="U8" s="2">
        <v>171591</v>
      </c>
    </row>
    <row r="9" spans="1:21" ht="12.4" customHeight="1" x14ac:dyDescent="0.2">
      <c r="A9" t="s">
        <v>21</v>
      </c>
      <c r="B9" t="s">
        <v>100</v>
      </c>
      <c r="C9" t="s">
        <v>101</v>
      </c>
      <c r="D9" t="s">
        <v>102</v>
      </c>
      <c r="E9" t="s">
        <v>37</v>
      </c>
      <c r="F9" t="s">
        <v>38</v>
      </c>
      <c r="G9" t="s">
        <v>39</v>
      </c>
      <c r="H9" t="s">
        <v>104</v>
      </c>
      <c r="I9" t="s">
        <v>102</v>
      </c>
      <c r="J9" t="s">
        <v>40</v>
      </c>
      <c r="K9" t="s">
        <v>41</v>
      </c>
      <c r="L9" t="s">
        <v>62</v>
      </c>
      <c r="M9" t="s">
        <v>33</v>
      </c>
      <c r="P9" s="2">
        <v>0</v>
      </c>
      <c r="Q9" s="2">
        <v>0</v>
      </c>
      <c r="R9" s="2">
        <v>0</v>
      </c>
      <c r="S9" s="1">
        <v>57.96</v>
      </c>
      <c r="T9" s="1">
        <v>-57.96</v>
      </c>
      <c r="U9" s="2">
        <v>0</v>
      </c>
    </row>
    <row r="10" spans="1:21" ht="12.4" customHeight="1" x14ac:dyDescent="0.2">
      <c r="A10" t="s">
        <v>21</v>
      </c>
      <c r="B10" t="s">
        <v>100</v>
      </c>
      <c r="C10" t="s">
        <v>101</v>
      </c>
      <c r="D10" t="s">
        <v>102</v>
      </c>
      <c r="E10" t="s">
        <v>37</v>
      </c>
      <c r="F10" t="s">
        <v>38</v>
      </c>
      <c r="G10" t="s">
        <v>39</v>
      </c>
      <c r="H10" t="s">
        <v>104</v>
      </c>
      <c r="I10" t="s">
        <v>102</v>
      </c>
      <c r="J10" t="s">
        <v>40</v>
      </c>
      <c r="K10" t="s">
        <v>41</v>
      </c>
      <c r="L10" t="s">
        <v>67</v>
      </c>
      <c r="M10" t="s">
        <v>33</v>
      </c>
      <c r="P10" s="2">
        <v>0</v>
      </c>
      <c r="Q10" s="2">
        <v>0</v>
      </c>
      <c r="R10" s="2">
        <v>0</v>
      </c>
      <c r="S10" s="1">
        <v>65</v>
      </c>
      <c r="T10" s="1">
        <v>-65</v>
      </c>
      <c r="U10" s="2">
        <v>0</v>
      </c>
    </row>
    <row r="11" spans="1:21" ht="12.4" customHeight="1" x14ac:dyDescent="0.2">
      <c r="A11" t="s">
        <v>21</v>
      </c>
      <c r="B11" t="s">
        <v>100</v>
      </c>
      <c r="C11" t="s">
        <v>101</v>
      </c>
      <c r="D11" t="s">
        <v>102</v>
      </c>
      <c r="E11" t="s">
        <v>37</v>
      </c>
      <c r="F11" t="s">
        <v>38</v>
      </c>
      <c r="G11" t="s">
        <v>39</v>
      </c>
      <c r="H11" t="s">
        <v>104</v>
      </c>
      <c r="I11" t="s">
        <v>102</v>
      </c>
      <c r="J11" t="s">
        <v>40</v>
      </c>
      <c r="K11" t="s">
        <v>41</v>
      </c>
      <c r="L11" t="s">
        <v>42</v>
      </c>
      <c r="M11" t="s">
        <v>33</v>
      </c>
      <c r="P11" s="2">
        <v>0</v>
      </c>
      <c r="Q11" s="2">
        <v>12971.19</v>
      </c>
      <c r="R11" s="2">
        <v>12971.19</v>
      </c>
      <c r="S11" s="1">
        <v>18101.169999999998</v>
      </c>
      <c r="T11" s="1">
        <v>-5129.9799999999996</v>
      </c>
      <c r="U11" s="2">
        <v>0</v>
      </c>
    </row>
    <row r="12" spans="1:21" ht="12.4" customHeight="1" x14ac:dyDescent="0.2">
      <c r="A12" t="s">
        <v>21</v>
      </c>
      <c r="B12" t="s">
        <v>100</v>
      </c>
      <c r="C12" t="s">
        <v>101</v>
      </c>
      <c r="D12" t="s">
        <v>102</v>
      </c>
      <c r="E12" t="s">
        <v>37</v>
      </c>
      <c r="F12" t="s">
        <v>38</v>
      </c>
      <c r="G12" t="s">
        <v>39</v>
      </c>
      <c r="H12" t="s">
        <v>104</v>
      </c>
      <c r="I12" t="s">
        <v>102</v>
      </c>
      <c r="J12" t="s">
        <v>40</v>
      </c>
      <c r="K12" t="s">
        <v>41</v>
      </c>
      <c r="L12" t="s">
        <v>71</v>
      </c>
      <c r="M12" t="s">
        <v>33</v>
      </c>
      <c r="P12" s="2">
        <v>0</v>
      </c>
      <c r="Q12" s="2">
        <v>0</v>
      </c>
      <c r="R12" s="2">
        <v>0</v>
      </c>
      <c r="S12" s="1">
        <v>133.56</v>
      </c>
      <c r="T12" s="1">
        <v>-133.56</v>
      </c>
      <c r="U12" s="2">
        <v>0</v>
      </c>
    </row>
    <row r="13" spans="1:21" ht="12.4" customHeight="1" x14ac:dyDescent="0.2">
      <c r="A13" t="s">
        <v>21</v>
      </c>
      <c r="B13" t="s">
        <v>100</v>
      </c>
      <c r="C13" t="s">
        <v>101</v>
      </c>
      <c r="D13" t="s">
        <v>102</v>
      </c>
      <c r="E13" t="s">
        <v>37</v>
      </c>
      <c r="F13" t="s">
        <v>38</v>
      </c>
      <c r="G13" t="s">
        <v>39</v>
      </c>
      <c r="H13" t="s">
        <v>104</v>
      </c>
      <c r="I13" t="s">
        <v>102</v>
      </c>
      <c r="J13" t="s">
        <v>74</v>
      </c>
      <c r="K13" t="s">
        <v>75</v>
      </c>
      <c r="L13" t="s">
        <v>76</v>
      </c>
      <c r="M13" t="s">
        <v>33</v>
      </c>
      <c r="P13" s="2">
        <v>0</v>
      </c>
      <c r="Q13" s="2">
        <v>-134562.19</v>
      </c>
      <c r="R13" s="2">
        <v>-134562.19</v>
      </c>
      <c r="S13" s="1">
        <v>0</v>
      </c>
      <c r="T13" s="1">
        <v>-134562.19</v>
      </c>
      <c r="U13" s="2">
        <v>0</v>
      </c>
    </row>
    <row r="14" spans="1:21" ht="12.4" customHeight="1" x14ac:dyDescent="0.2">
      <c r="A14" t="s">
        <v>21</v>
      </c>
      <c r="B14" t="s">
        <v>100</v>
      </c>
      <c r="C14" t="s">
        <v>101</v>
      </c>
      <c r="D14" t="s">
        <v>102</v>
      </c>
      <c r="E14" t="s">
        <v>37</v>
      </c>
      <c r="F14" t="s">
        <v>38</v>
      </c>
      <c r="G14" t="s">
        <v>39</v>
      </c>
      <c r="H14" t="s">
        <v>104</v>
      </c>
      <c r="I14" t="s">
        <v>102</v>
      </c>
      <c r="J14" t="s">
        <v>40</v>
      </c>
      <c r="K14" t="s">
        <v>41</v>
      </c>
      <c r="L14" t="s">
        <v>77</v>
      </c>
      <c r="M14" t="s">
        <v>33</v>
      </c>
      <c r="P14" s="2">
        <v>0</v>
      </c>
      <c r="Q14" s="2">
        <v>0</v>
      </c>
      <c r="R14" s="2">
        <v>0</v>
      </c>
      <c r="S14" s="1">
        <v>1433</v>
      </c>
      <c r="T14" s="1">
        <v>-1433</v>
      </c>
      <c r="U14" s="2">
        <v>0</v>
      </c>
    </row>
    <row r="15" spans="1:21" ht="12.4" customHeight="1" x14ac:dyDescent="0.2">
      <c r="A15" t="s">
        <v>21</v>
      </c>
      <c r="B15" t="s">
        <v>100</v>
      </c>
      <c r="C15" t="s">
        <v>101</v>
      </c>
      <c r="D15" t="s">
        <v>102</v>
      </c>
      <c r="E15" t="s">
        <v>37</v>
      </c>
      <c r="F15" t="s">
        <v>38</v>
      </c>
      <c r="G15" t="s">
        <v>39</v>
      </c>
      <c r="H15" t="s">
        <v>104</v>
      </c>
      <c r="I15" t="s">
        <v>102</v>
      </c>
      <c r="J15" t="s">
        <v>40</v>
      </c>
      <c r="K15" t="s">
        <v>41</v>
      </c>
      <c r="L15" t="s">
        <v>50</v>
      </c>
      <c r="M15" t="s">
        <v>33</v>
      </c>
      <c r="P15" s="2">
        <v>0</v>
      </c>
      <c r="Q15" s="2">
        <v>0</v>
      </c>
      <c r="R15" s="2">
        <v>0</v>
      </c>
      <c r="S15" s="1">
        <v>402</v>
      </c>
      <c r="T15" s="1">
        <v>-402</v>
      </c>
      <c r="U15" s="2">
        <v>0</v>
      </c>
    </row>
    <row r="16" spans="1:21" ht="12.4" customHeight="1" x14ac:dyDescent="0.2">
      <c r="A16" t="s">
        <v>21</v>
      </c>
      <c r="B16" t="s">
        <v>100</v>
      </c>
      <c r="C16" t="s">
        <v>101</v>
      </c>
      <c r="D16" t="s">
        <v>102</v>
      </c>
      <c r="E16" t="s">
        <v>37</v>
      </c>
      <c r="F16" t="s">
        <v>38</v>
      </c>
      <c r="G16" t="s">
        <v>39</v>
      </c>
      <c r="H16" t="s">
        <v>104</v>
      </c>
      <c r="I16" t="s">
        <v>102</v>
      </c>
      <c r="J16" t="s">
        <v>40</v>
      </c>
      <c r="K16" t="s">
        <v>41</v>
      </c>
      <c r="L16" t="s">
        <v>61</v>
      </c>
      <c r="M16" t="s">
        <v>33</v>
      </c>
      <c r="P16" s="2">
        <v>0</v>
      </c>
      <c r="Q16" s="2">
        <v>3666</v>
      </c>
      <c r="R16" s="2">
        <v>3666</v>
      </c>
      <c r="S16" s="2">
        <v>3666</v>
      </c>
      <c r="T16" s="2">
        <v>0</v>
      </c>
      <c r="U16" s="2">
        <v>0</v>
      </c>
    </row>
    <row r="17" spans="1:21" ht="12.4" customHeight="1" x14ac:dyDescent="0.2">
      <c r="A17" t="s">
        <v>21</v>
      </c>
      <c r="B17" t="s">
        <v>100</v>
      </c>
      <c r="C17" t="s">
        <v>101</v>
      </c>
      <c r="D17" t="s">
        <v>102</v>
      </c>
      <c r="E17" t="s">
        <v>37</v>
      </c>
      <c r="F17" t="s">
        <v>38</v>
      </c>
      <c r="G17" t="s">
        <v>39</v>
      </c>
      <c r="H17" t="s">
        <v>104</v>
      </c>
      <c r="I17" t="s">
        <v>102</v>
      </c>
      <c r="J17" t="s">
        <v>40</v>
      </c>
      <c r="K17" t="s">
        <v>41</v>
      </c>
      <c r="L17" t="s">
        <v>44</v>
      </c>
      <c r="M17" t="s">
        <v>33</v>
      </c>
      <c r="P17" s="2">
        <v>0</v>
      </c>
      <c r="Q17" s="2">
        <v>4152</v>
      </c>
      <c r="R17" s="2">
        <v>4152</v>
      </c>
      <c r="S17" s="2">
        <v>4152</v>
      </c>
      <c r="T17" s="2">
        <v>0</v>
      </c>
      <c r="U17" s="2">
        <v>0</v>
      </c>
    </row>
    <row r="18" spans="1:21" ht="12.4" customHeight="1" x14ac:dyDescent="0.2">
      <c r="A18" t="s">
        <v>21</v>
      </c>
      <c r="B18" t="s">
        <v>100</v>
      </c>
      <c r="C18" t="s">
        <v>101</v>
      </c>
      <c r="D18" t="s">
        <v>102</v>
      </c>
      <c r="E18" t="s">
        <v>37</v>
      </c>
      <c r="F18" t="s">
        <v>38</v>
      </c>
      <c r="G18" t="s">
        <v>39</v>
      </c>
      <c r="H18" t="s">
        <v>104</v>
      </c>
      <c r="I18" t="s">
        <v>102</v>
      </c>
      <c r="J18" t="s">
        <v>40</v>
      </c>
      <c r="K18" t="s">
        <v>41</v>
      </c>
      <c r="L18" t="s">
        <v>83</v>
      </c>
      <c r="M18" t="s">
        <v>33</v>
      </c>
      <c r="P18" s="2">
        <v>0</v>
      </c>
      <c r="Q18" s="2">
        <v>0</v>
      </c>
      <c r="R18" s="2">
        <v>0</v>
      </c>
      <c r="S18" s="2">
        <v>295</v>
      </c>
      <c r="T18" s="2">
        <v>-295</v>
      </c>
      <c r="U18" s="2">
        <v>0</v>
      </c>
    </row>
    <row r="19" spans="1:21" ht="12.4" customHeight="1" x14ac:dyDescent="0.2">
      <c r="A19" t="s">
        <v>21</v>
      </c>
      <c r="B19" t="s">
        <v>100</v>
      </c>
      <c r="C19" t="s">
        <v>101</v>
      </c>
      <c r="D19" t="s">
        <v>102</v>
      </c>
      <c r="E19" t="s">
        <v>37</v>
      </c>
      <c r="F19" t="s">
        <v>38</v>
      </c>
      <c r="G19" t="s">
        <v>39</v>
      </c>
      <c r="H19" t="s">
        <v>104</v>
      </c>
      <c r="I19" t="s">
        <v>102</v>
      </c>
      <c r="J19" t="s">
        <v>40</v>
      </c>
      <c r="K19" t="s">
        <v>41</v>
      </c>
      <c r="L19" t="s">
        <v>65</v>
      </c>
      <c r="M19" t="s">
        <v>33</v>
      </c>
      <c r="P19" s="2">
        <v>0</v>
      </c>
      <c r="Q19" s="2">
        <v>0</v>
      </c>
      <c r="R19" s="2">
        <v>0</v>
      </c>
      <c r="S19" s="1">
        <v>285</v>
      </c>
      <c r="T19" s="1">
        <v>-285</v>
      </c>
      <c r="U19" s="2">
        <v>0</v>
      </c>
    </row>
    <row r="20" spans="1:21" ht="12.4" customHeight="1" x14ac:dyDescent="0.2">
      <c r="A20" t="s">
        <v>21</v>
      </c>
      <c r="B20" t="s">
        <v>100</v>
      </c>
      <c r="C20" t="s">
        <v>101</v>
      </c>
      <c r="D20" t="s">
        <v>102</v>
      </c>
      <c r="E20" t="s">
        <v>37</v>
      </c>
      <c r="F20" t="s">
        <v>38</v>
      </c>
      <c r="G20" t="s">
        <v>39</v>
      </c>
      <c r="H20" t="s">
        <v>104</v>
      </c>
      <c r="I20" t="s">
        <v>102</v>
      </c>
      <c r="J20" t="s">
        <v>40</v>
      </c>
      <c r="K20" t="s">
        <v>41</v>
      </c>
      <c r="L20" t="s">
        <v>64</v>
      </c>
      <c r="M20" t="s">
        <v>33</v>
      </c>
      <c r="P20" s="2">
        <v>0</v>
      </c>
      <c r="Q20" s="2">
        <v>0</v>
      </c>
      <c r="R20" s="2">
        <v>0</v>
      </c>
      <c r="S20" s="2">
        <v>1237.52</v>
      </c>
      <c r="T20" s="2">
        <v>-1237.52</v>
      </c>
      <c r="U20" s="2">
        <v>0</v>
      </c>
    </row>
    <row r="21" spans="1:21" ht="12.4" customHeight="1" x14ac:dyDescent="0.2">
      <c r="A21" t="s">
        <v>21</v>
      </c>
      <c r="B21" t="s">
        <v>100</v>
      </c>
      <c r="C21" t="s">
        <v>101</v>
      </c>
      <c r="D21" t="s">
        <v>102</v>
      </c>
      <c r="E21" t="s">
        <v>37</v>
      </c>
      <c r="F21" t="s">
        <v>38</v>
      </c>
      <c r="G21" t="s">
        <v>39</v>
      </c>
      <c r="H21" t="s">
        <v>104</v>
      </c>
      <c r="I21" t="s">
        <v>102</v>
      </c>
      <c r="J21" t="s">
        <v>40</v>
      </c>
      <c r="K21" t="s">
        <v>41</v>
      </c>
      <c r="L21" t="s">
        <v>87</v>
      </c>
      <c r="M21" t="s">
        <v>33</v>
      </c>
      <c r="P21" s="2">
        <v>0</v>
      </c>
      <c r="Q21" s="1">
        <v>0</v>
      </c>
      <c r="R21" s="1">
        <v>0</v>
      </c>
      <c r="S21" s="2">
        <v>56.98</v>
      </c>
      <c r="T21" s="1">
        <v>-56.98</v>
      </c>
      <c r="U21" s="2">
        <v>0</v>
      </c>
    </row>
    <row r="22" spans="1:21" ht="12.4" customHeight="1" x14ac:dyDescent="0.2">
      <c r="A22" t="s">
        <v>21</v>
      </c>
      <c r="B22" t="s">
        <v>100</v>
      </c>
      <c r="C22" t="s">
        <v>101</v>
      </c>
      <c r="D22" t="s">
        <v>102</v>
      </c>
      <c r="E22" t="s">
        <v>37</v>
      </c>
      <c r="F22" t="s">
        <v>38</v>
      </c>
      <c r="G22" t="s">
        <v>39</v>
      </c>
      <c r="H22" t="s">
        <v>104</v>
      </c>
      <c r="I22" t="s">
        <v>102</v>
      </c>
      <c r="J22" t="s">
        <v>40</v>
      </c>
      <c r="K22" t="s">
        <v>41</v>
      </c>
      <c r="L22" t="s">
        <v>88</v>
      </c>
      <c r="M22" t="s">
        <v>33</v>
      </c>
      <c r="P22" s="2">
        <v>0</v>
      </c>
      <c r="Q22" s="2">
        <v>0</v>
      </c>
      <c r="R22" s="2">
        <v>0</v>
      </c>
      <c r="S22" s="2">
        <v>463.48</v>
      </c>
      <c r="T22" s="2">
        <v>-463.48</v>
      </c>
      <c r="U22" s="2">
        <v>0</v>
      </c>
    </row>
    <row r="23" spans="1:21" ht="12.4" customHeight="1" x14ac:dyDescent="0.2">
      <c r="A23" t="s">
        <v>21</v>
      </c>
      <c r="B23" t="s">
        <v>100</v>
      </c>
      <c r="C23" t="s">
        <v>101</v>
      </c>
      <c r="D23" t="s">
        <v>102</v>
      </c>
      <c r="E23" t="s">
        <v>37</v>
      </c>
      <c r="F23" t="s">
        <v>38</v>
      </c>
      <c r="G23" t="s">
        <v>39</v>
      </c>
      <c r="H23" t="s">
        <v>104</v>
      </c>
      <c r="I23" t="s">
        <v>102</v>
      </c>
      <c r="J23" t="s">
        <v>40</v>
      </c>
      <c r="K23" t="s">
        <v>41</v>
      </c>
      <c r="L23" t="s">
        <v>93</v>
      </c>
      <c r="M23" t="s">
        <v>33</v>
      </c>
      <c r="P23" s="2">
        <v>0</v>
      </c>
      <c r="Q23" s="2">
        <v>0</v>
      </c>
      <c r="R23" s="2">
        <v>0</v>
      </c>
      <c r="S23" s="2">
        <v>39.26</v>
      </c>
      <c r="T23" s="2">
        <v>-39.26</v>
      </c>
      <c r="U23" s="2">
        <v>0</v>
      </c>
    </row>
    <row r="24" spans="1:21" ht="12.4" customHeight="1" x14ac:dyDescent="0.2">
      <c r="A24" t="s">
        <v>21</v>
      </c>
      <c r="B24" t="s">
        <v>100</v>
      </c>
      <c r="C24" t="s">
        <v>101</v>
      </c>
      <c r="D24" t="s">
        <v>102</v>
      </c>
      <c r="E24" t="s">
        <v>37</v>
      </c>
      <c r="F24" t="s">
        <v>38</v>
      </c>
      <c r="G24" t="s">
        <v>39</v>
      </c>
      <c r="H24" t="s">
        <v>104</v>
      </c>
      <c r="I24" t="s">
        <v>102</v>
      </c>
      <c r="J24" t="s">
        <v>40</v>
      </c>
      <c r="K24" t="s">
        <v>41</v>
      </c>
      <c r="L24" t="s">
        <v>63</v>
      </c>
      <c r="M24" t="s">
        <v>33</v>
      </c>
      <c r="P24" s="2">
        <v>0</v>
      </c>
      <c r="Q24" s="2">
        <v>0</v>
      </c>
      <c r="R24" s="2">
        <v>0</v>
      </c>
      <c r="S24" s="2">
        <v>910.1</v>
      </c>
      <c r="T24" s="2">
        <v>-910.1</v>
      </c>
      <c r="U24" s="2">
        <v>0</v>
      </c>
    </row>
    <row r="25" spans="1:21" ht="12.4" customHeight="1" x14ac:dyDescent="0.2">
      <c r="A25" t="s">
        <v>21</v>
      </c>
      <c r="B25" t="s">
        <v>100</v>
      </c>
      <c r="C25" t="s">
        <v>101</v>
      </c>
      <c r="D25" t="s">
        <v>102</v>
      </c>
      <c r="E25" t="s">
        <v>37</v>
      </c>
      <c r="F25" t="s">
        <v>38</v>
      </c>
      <c r="G25" t="s">
        <v>39</v>
      </c>
      <c r="H25" t="s">
        <v>104</v>
      </c>
      <c r="I25" t="s">
        <v>102</v>
      </c>
      <c r="J25" t="s">
        <v>40</v>
      </c>
      <c r="K25" t="s">
        <v>41</v>
      </c>
      <c r="L25" t="s">
        <v>90</v>
      </c>
      <c r="M25" t="s">
        <v>33</v>
      </c>
      <c r="P25" s="2">
        <v>0</v>
      </c>
      <c r="Q25" s="2">
        <v>0</v>
      </c>
      <c r="R25" s="2">
        <v>0</v>
      </c>
      <c r="S25" s="2">
        <v>300</v>
      </c>
      <c r="T25" s="2">
        <v>-300</v>
      </c>
      <c r="U25" s="2">
        <v>0</v>
      </c>
    </row>
    <row r="26" spans="1:21" ht="12.4" customHeight="1" x14ac:dyDescent="0.2">
      <c r="A26" t="s">
        <v>21</v>
      </c>
      <c r="B26" t="s">
        <v>100</v>
      </c>
      <c r="C26" t="s">
        <v>101</v>
      </c>
      <c r="D26" t="s">
        <v>102</v>
      </c>
      <c r="E26" t="s">
        <v>37</v>
      </c>
      <c r="F26" t="s">
        <v>38</v>
      </c>
      <c r="G26" t="s">
        <v>39</v>
      </c>
      <c r="H26" t="s">
        <v>104</v>
      </c>
      <c r="I26" t="s">
        <v>102</v>
      </c>
      <c r="J26" t="s">
        <v>40</v>
      </c>
      <c r="K26" t="s">
        <v>41</v>
      </c>
      <c r="L26" t="s">
        <v>60</v>
      </c>
      <c r="M26" t="s">
        <v>33</v>
      </c>
      <c r="P26" s="2">
        <v>0</v>
      </c>
      <c r="Q26" s="2">
        <v>0</v>
      </c>
      <c r="R26" s="2">
        <v>0</v>
      </c>
      <c r="S26" s="2">
        <v>1045.5899999999999</v>
      </c>
      <c r="T26" s="2">
        <v>-1045.5899999999999</v>
      </c>
      <c r="U26" s="2">
        <v>0</v>
      </c>
    </row>
    <row r="27" spans="1:21" ht="12.4" customHeight="1" x14ac:dyDescent="0.2">
      <c r="A27" t="s">
        <v>21</v>
      </c>
      <c r="B27" t="s">
        <v>100</v>
      </c>
      <c r="C27" t="s">
        <v>101</v>
      </c>
      <c r="D27" t="s">
        <v>102</v>
      </c>
      <c r="E27" t="s">
        <v>37</v>
      </c>
      <c r="F27" t="s">
        <v>38</v>
      </c>
      <c r="G27" t="s">
        <v>39</v>
      </c>
      <c r="H27" t="s">
        <v>104</v>
      </c>
      <c r="I27" t="s">
        <v>102</v>
      </c>
      <c r="J27" t="s">
        <v>40</v>
      </c>
      <c r="K27" t="s">
        <v>41</v>
      </c>
      <c r="L27" t="s">
        <v>94</v>
      </c>
      <c r="M27" t="s">
        <v>33</v>
      </c>
      <c r="P27" s="2">
        <v>0</v>
      </c>
      <c r="Q27" s="2">
        <v>0</v>
      </c>
      <c r="R27" s="2">
        <v>0</v>
      </c>
      <c r="S27" s="2">
        <v>967.74</v>
      </c>
      <c r="T27" s="2">
        <v>-967.74</v>
      </c>
      <c r="U27" s="2">
        <v>0</v>
      </c>
    </row>
    <row r="28" spans="1:21" ht="12.4" customHeight="1" x14ac:dyDescent="0.2">
      <c r="A28" t="s">
        <v>21</v>
      </c>
      <c r="B28" t="s">
        <v>100</v>
      </c>
      <c r="C28" t="s">
        <v>101</v>
      </c>
      <c r="D28" t="s">
        <v>102</v>
      </c>
      <c r="E28" t="s">
        <v>37</v>
      </c>
      <c r="F28" t="s">
        <v>38</v>
      </c>
      <c r="G28" t="s">
        <v>39</v>
      </c>
      <c r="H28" t="s">
        <v>104</v>
      </c>
      <c r="I28" t="s">
        <v>102</v>
      </c>
      <c r="J28" t="s">
        <v>40</v>
      </c>
      <c r="K28" t="s">
        <v>41</v>
      </c>
      <c r="L28" t="s">
        <v>97</v>
      </c>
      <c r="M28" t="s">
        <v>33</v>
      </c>
      <c r="P28" s="2">
        <v>0</v>
      </c>
      <c r="Q28" s="2">
        <v>0</v>
      </c>
      <c r="R28" s="2">
        <v>0</v>
      </c>
      <c r="S28" s="2">
        <v>332.13</v>
      </c>
      <c r="T28" s="2">
        <v>-332.13</v>
      </c>
      <c r="U28" s="2">
        <v>0</v>
      </c>
    </row>
    <row r="29" spans="1:21" ht="12.4" customHeight="1" x14ac:dyDescent="0.2">
      <c r="A29" t="s">
        <v>21</v>
      </c>
      <c r="B29" t="s">
        <v>100</v>
      </c>
      <c r="C29" t="s">
        <v>101</v>
      </c>
      <c r="D29" t="s">
        <v>102</v>
      </c>
      <c r="E29" t="s">
        <v>37</v>
      </c>
      <c r="F29" t="s">
        <v>38</v>
      </c>
      <c r="G29" t="s">
        <v>39</v>
      </c>
      <c r="H29" t="s">
        <v>104</v>
      </c>
      <c r="I29" t="s">
        <v>102</v>
      </c>
      <c r="J29" t="s">
        <v>40</v>
      </c>
      <c r="K29" t="s">
        <v>41</v>
      </c>
      <c r="L29" t="s">
        <v>68</v>
      </c>
      <c r="M29" t="s">
        <v>33</v>
      </c>
      <c r="P29" s="2">
        <v>0</v>
      </c>
      <c r="Q29" s="2">
        <v>0</v>
      </c>
      <c r="R29" s="2">
        <v>0</v>
      </c>
      <c r="S29" s="2">
        <v>3505</v>
      </c>
      <c r="T29" s="2">
        <v>-3505</v>
      </c>
      <c r="U29" s="2">
        <v>0</v>
      </c>
    </row>
    <row r="30" spans="1:21" ht="12.4" customHeight="1" x14ac:dyDescent="0.2">
      <c r="A30" t="s">
        <v>21</v>
      </c>
      <c r="B30" t="s">
        <v>100</v>
      </c>
      <c r="C30" t="s">
        <v>101</v>
      </c>
      <c r="D30" t="s">
        <v>102</v>
      </c>
      <c r="E30" t="s">
        <v>37</v>
      </c>
      <c r="F30" t="s">
        <v>38</v>
      </c>
      <c r="G30" t="s">
        <v>39</v>
      </c>
      <c r="H30" t="s">
        <v>104</v>
      </c>
      <c r="I30" t="s">
        <v>102</v>
      </c>
      <c r="J30" t="s">
        <v>40</v>
      </c>
      <c r="K30" t="s">
        <v>41</v>
      </c>
      <c r="L30" t="s">
        <v>99</v>
      </c>
      <c r="M30" t="s">
        <v>33</v>
      </c>
      <c r="P30" s="2">
        <v>0</v>
      </c>
      <c r="Q30" s="2">
        <v>0</v>
      </c>
      <c r="R30" s="2">
        <v>0</v>
      </c>
      <c r="S30" s="1">
        <v>100</v>
      </c>
      <c r="T30" s="1">
        <v>-100</v>
      </c>
      <c r="U30" s="2">
        <v>0</v>
      </c>
    </row>
    <row r="31" spans="1:21" ht="12.4" customHeight="1" x14ac:dyDescent="0.2">
      <c r="A31" t="s">
        <v>21</v>
      </c>
      <c r="B31" t="s">
        <v>100</v>
      </c>
      <c r="C31" t="s">
        <v>101</v>
      </c>
      <c r="D31" t="s">
        <v>102</v>
      </c>
      <c r="E31" t="s">
        <v>46</v>
      </c>
      <c r="F31" t="s">
        <v>47</v>
      </c>
      <c r="G31" t="s">
        <v>103</v>
      </c>
      <c r="H31" t="s">
        <v>106</v>
      </c>
      <c r="I31" t="s">
        <v>102</v>
      </c>
      <c r="J31" t="s">
        <v>23</v>
      </c>
      <c r="K31" t="s">
        <v>23</v>
      </c>
      <c r="L31" t="s">
        <v>23</v>
      </c>
      <c r="M31" t="s">
        <v>33</v>
      </c>
      <c r="P31" s="2">
        <v>0</v>
      </c>
      <c r="Q31" s="2">
        <v>0</v>
      </c>
      <c r="R31" s="2">
        <v>0</v>
      </c>
      <c r="S31" s="2">
        <v>0</v>
      </c>
      <c r="T31" s="2">
        <v>0</v>
      </c>
      <c r="U31" s="2">
        <v>6700</v>
      </c>
    </row>
    <row r="32" spans="1:21" ht="12.4" customHeight="1" x14ac:dyDescent="0.2">
      <c r="A32" t="s">
        <v>21</v>
      </c>
      <c r="B32" t="s">
        <v>100</v>
      </c>
      <c r="C32" t="s">
        <v>101</v>
      </c>
      <c r="D32" t="s">
        <v>102</v>
      </c>
      <c r="E32" t="s">
        <v>46</v>
      </c>
      <c r="F32" t="s">
        <v>47</v>
      </c>
      <c r="G32" t="s">
        <v>103</v>
      </c>
      <c r="H32" t="s">
        <v>106</v>
      </c>
      <c r="I32" t="s">
        <v>102</v>
      </c>
      <c r="J32" t="s">
        <v>40</v>
      </c>
      <c r="K32" t="s">
        <v>41</v>
      </c>
      <c r="L32" t="s">
        <v>54</v>
      </c>
      <c r="M32" t="s">
        <v>33</v>
      </c>
      <c r="P32" s="2">
        <v>0</v>
      </c>
      <c r="Q32" s="2">
        <v>0</v>
      </c>
      <c r="R32" s="2">
        <v>0</v>
      </c>
      <c r="S32" s="2">
        <v>77</v>
      </c>
      <c r="T32" s="2">
        <v>-77</v>
      </c>
      <c r="U32" s="2">
        <v>0</v>
      </c>
    </row>
    <row r="33" spans="1:21" ht="12.4" customHeight="1" x14ac:dyDescent="0.2">
      <c r="A33" t="s">
        <v>21</v>
      </c>
      <c r="B33" t="s">
        <v>100</v>
      </c>
      <c r="C33" t="s">
        <v>101</v>
      </c>
      <c r="D33" t="s">
        <v>102</v>
      </c>
      <c r="E33" t="s">
        <v>37</v>
      </c>
      <c r="F33" t="s">
        <v>38</v>
      </c>
      <c r="G33" t="s">
        <v>39</v>
      </c>
      <c r="I33" t="s">
        <v>102</v>
      </c>
      <c r="J33" t="s">
        <v>40</v>
      </c>
      <c r="K33" t="s">
        <v>41</v>
      </c>
      <c r="L33" t="s">
        <v>52</v>
      </c>
      <c r="M33" t="s">
        <v>33</v>
      </c>
      <c r="P33" s="2">
        <v>8400</v>
      </c>
      <c r="Q33" s="2">
        <v>0</v>
      </c>
      <c r="R33" s="2">
        <v>8400</v>
      </c>
      <c r="S33" s="2">
        <v>0</v>
      </c>
      <c r="T33" s="2">
        <v>8400</v>
      </c>
      <c r="U33" s="2">
        <v>0</v>
      </c>
    </row>
    <row r="34" spans="1:21" ht="12.4" customHeight="1" x14ac:dyDescent="0.2">
      <c r="A34" t="s">
        <v>21</v>
      </c>
      <c r="B34" t="s">
        <v>100</v>
      </c>
      <c r="C34" t="s">
        <v>101</v>
      </c>
      <c r="D34" t="s">
        <v>102</v>
      </c>
      <c r="E34" t="s">
        <v>37</v>
      </c>
      <c r="F34" t="s">
        <v>38</v>
      </c>
      <c r="G34" t="s">
        <v>39</v>
      </c>
      <c r="I34" t="s">
        <v>102</v>
      </c>
      <c r="J34" t="s">
        <v>40</v>
      </c>
      <c r="K34" t="s">
        <v>41</v>
      </c>
      <c r="L34" t="s">
        <v>70</v>
      </c>
      <c r="M34" t="s">
        <v>33</v>
      </c>
      <c r="P34" s="2">
        <v>6000</v>
      </c>
      <c r="Q34" s="2">
        <v>0</v>
      </c>
      <c r="R34" s="2">
        <v>6000</v>
      </c>
      <c r="S34" s="2">
        <v>0</v>
      </c>
      <c r="T34" s="2">
        <v>6000</v>
      </c>
      <c r="U34" s="2">
        <v>0</v>
      </c>
    </row>
    <row r="35" spans="1:21" ht="12.4" customHeight="1" x14ac:dyDescent="0.2">
      <c r="A35" t="s">
        <v>21</v>
      </c>
      <c r="B35" t="s">
        <v>100</v>
      </c>
      <c r="C35" t="s">
        <v>101</v>
      </c>
      <c r="D35" t="s">
        <v>102</v>
      </c>
      <c r="E35" t="s">
        <v>37</v>
      </c>
      <c r="F35" t="s">
        <v>38</v>
      </c>
      <c r="G35" t="s">
        <v>39</v>
      </c>
      <c r="I35" t="s">
        <v>102</v>
      </c>
      <c r="J35" t="s">
        <v>55</v>
      </c>
      <c r="K35" t="s">
        <v>56</v>
      </c>
      <c r="L35" t="s">
        <v>79</v>
      </c>
      <c r="M35" t="s">
        <v>33</v>
      </c>
      <c r="P35" s="2">
        <v>290950</v>
      </c>
      <c r="Q35" s="2">
        <v>-4702</v>
      </c>
      <c r="R35" s="2">
        <v>286248</v>
      </c>
      <c r="S35" s="2">
        <v>284322.81</v>
      </c>
      <c r="T35" s="2">
        <v>1925.19</v>
      </c>
      <c r="U35" s="2">
        <v>0</v>
      </c>
    </row>
    <row r="36" spans="1:21" ht="12.4" customHeight="1" x14ac:dyDescent="0.2">
      <c r="A36" t="s">
        <v>21</v>
      </c>
      <c r="B36" t="s">
        <v>100</v>
      </c>
      <c r="C36" t="s">
        <v>101</v>
      </c>
      <c r="D36" t="s">
        <v>102</v>
      </c>
      <c r="E36" t="s">
        <v>37</v>
      </c>
      <c r="F36" t="s">
        <v>38</v>
      </c>
      <c r="G36" t="s">
        <v>39</v>
      </c>
      <c r="I36" t="s">
        <v>102</v>
      </c>
      <c r="J36" t="s">
        <v>40</v>
      </c>
      <c r="K36" t="s">
        <v>41</v>
      </c>
      <c r="L36" t="s">
        <v>80</v>
      </c>
      <c r="M36" t="s">
        <v>33</v>
      </c>
      <c r="P36" s="2">
        <v>3500</v>
      </c>
      <c r="Q36" s="2">
        <v>0</v>
      </c>
      <c r="R36" s="2">
        <v>3500</v>
      </c>
      <c r="S36" s="2">
        <v>0</v>
      </c>
      <c r="T36" s="2">
        <v>3500</v>
      </c>
      <c r="U36" s="2">
        <v>0</v>
      </c>
    </row>
    <row r="37" spans="1:21" ht="12.4" customHeight="1" x14ac:dyDescent="0.2">
      <c r="A37" t="s">
        <v>21</v>
      </c>
      <c r="B37" t="s">
        <v>100</v>
      </c>
      <c r="C37" t="s">
        <v>101</v>
      </c>
      <c r="D37" t="s">
        <v>102</v>
      </c>
      <c r="E37" t="s">
        <v>37</v>
      </c>
      <c r="F37" t="s">
        <v>38</v>
      </c>
      <c r="G37" t="s">
        <v>39</v>
      </c>
      <c r="I37" t="s">
        <v>102</v>
      </c>
      <c r="J37" t="s">
        <v>74</v>
      </c>
      <c r="K37" t="s">
        <v>75</v>
      </c>
      <c r="L37" t="s">
        <v>76</v>
      </c>
      <c r="M37" t="s">
        <v>33</v>
      </c>
      <c r="P37" s="2">
        <v>64101</v>
      </c>
      <c r="Q37" s="2">
        <v>0</v>
      </c>
      <c r="R37" s="2">
        <v>64101</v>
      </c>
      <c r="S37" s="1">
        <v>0</v>
      </c>
      <c r="T37" s="1">
        <v>64101</v>
      </c>
      <c r="U37" s="2">
        <v>0</v>
      </c>
    </row>
    <row r="38" spans="1:21" ht="12.4" customHeight="1" x14ac:dyDescent="0.2">
      <c r="A38" t="s">
        <v>21</v>
      </c>
      <c r="B38" t="s">
        <v>100</v>
      </c>
      <c r="C38" t="s">
        <v>101</v>
      </c>
      <c r="D38" t="s">
        <v>102</v>
      </c>
      <c r="E38" t="s">
        <v>37</v>
      </c>
      <c r="F38" t="s">
        <v>38</v>
      </c>
      <c r="G38" t="s">
        <v>39</v>
      </c>
      <c r="I38" t="s">
        <v>102</v>
      </c>
      <c r="J38" t="s">
        <v>40</v>
      </c>
      <c r="K38" t="s">
        <v>41</v>
      </c>
      <c r="L38" t="s">
        <v>83</v>
      </c>
      <c r="M38" t="s">
        <v>33</v>
      </c>
      <c r="P38" s="2">
        <v>0</v>
      </c>
      <c r="Q38" s="2">
        <v>0</v>
      </c>
      <c r="R38" s="2">
        <v>0</v>
      </c>
      <c r="S38" s="1">
        <v>-295</v>
      </c>
      <c r="T38" s="1">
        <v>295</v>
      </c>
      <c r="U38" s="2">
        <v>0</v>
      </c>
    </row>
    <row r="39" spans="1:21" ht="12.4" customHeight="1" x14ac:dyDescent="0.2">
      <c r="A39" t="s">
        <v>21</v>
      </c>
      <c r="B39" t="s">
        <v>100</v>
      </c>
      <c r="C39" t="s">
        <v>101</v>
      </c>
      <c r="D39" t="s">
        <v>102</v>
      </c>
      <c r="E39" t="s">
        <v>37</v>
      </c>
      <c r="F39" t="s">
        <v>38</v>
      </c>
      <c r="G39" t="s">
        <v>39</v>
      </c>
      <c r="I39" t="s">
        <v>102</v>
      </c>
      <c r="J39" t="s">
        <v>40</v>
      </c>
      <c r="K39" t="s">
        <v>41</v>
      </c>
      <c r="L39" t="s">
        <v>81</v>
      </c>
      <c r="M39" t="s">
        <v>33</v>
      </c>
      <c r="P39" s="2">
        <v>12000</v>
      </c>
      <c r="Q39" s="2">
        <v>0</v>
      </c>
      <c r="R39" s="2">
        <v>12000</v>
      </c>
      <c r="S39" s="2">
        <v>0</v>
      </c>
      <c r="T39" s="2">
        <v>12000</v>
      </c>
      <c r="U39" s="2">
        <v>0</v>
      </c>
    </row>
    <row r="40" spans="1:21" ht="12.4" customHeight="1" x14ac:dyDescent="0.2">
      <c r="A40" t="s">
        <v>21</v>
      </c>
      <c r="B40" t="s">
        <v>100</v>
      </c>
      <c r="C40" t="s">
        <v>101</v>
      </c>
      <c r="D40" t="s">
        <v>102</v>
      </c>
      <c r="E40" t="s">
        <v>37</v>
      </c>
      <c r="F40" t="s">
        <v>38</v>
      </c>
      <c r="G40" t="s">
        <v>39</v>
      </c>
      <c r="I40" t="s">
        <v>102</v>
      </c>
      <c r="J40" t="s">
        <v>55</v>
      </c>
      <c r="K40" t="s">
        <v>72</v>
      </c>
      <c r="L40" t="s">
        <v>73</v>
      </c>
      <c r="M40" t="s">
        <v>33</v>
      </c>
      <c r="P40" s="2">
        <v>402421</v>
      </c>
      <c r="Q40" s="2">
        <v>-6504</v>
      </c>
      <c r="R40" s="2">
        <v>395917</v>
      </c>
      <c r="S40" s="1">
        <v>393254.3</v>
      </c>
      <c r="T40" s="1">
        <v>2662.7</v>
      </c>
      <c r="U40" s="2">
        <v>0</v>
      </c>
    </row>
    <row r="41" spans="1:21" ht="12.4" customHeight="1" x14ac:dyDescent="0.2">
      <c r="A41" t="s">
        <v>21</v>
      </c>
      <c r="B41" t="s">
        <v>100</v>
      </c>
      <c r="C41" t="s">
        <v>101</v>
      </c>
      <c r="D41" t="s">
        <v>102</v>
      </c>
      <c r="E41" t="s">
        <v>37</v>
      </c>
      <c r="F41" t="s">
        <v>38</v>
      </c>
      <c r="G41" t="s">
        <v>39</v>
      </c>
      <c r="I41" t="s">
        <v>102</v>
      </c>
      <c r="J41" t="s">
        <v>40</v>
      </c>
      <c r="K41" t="s">
        <v>41</v>
      </c>
      <c r="L41" t="s">
        <v>59</v>
      </c>
      <c r="M41" t="s">
        <v>33</v>
      </c>
      <c r="P41" s="2">
        <v>27705</v>
      </c>
      <c r="Q41" s="2">
        <v>0</v>
      </c>
      <c r="R41" s="2">
        <v>27705</v>
      </c>
      <c r="S41" s="1">
        <v>0</v>
      </c>
      <c r="T41" s="1">
        <v>27705</v>
      </c>
      <c r="U41" s="2">
        <v>0</v>
      </c>
    </row>
    <row r="42" spans="1:21" ht="12.4" customHeight="1" x14ac:dyDescent="0.2">
      <c r="A42" t="s">
        <v>21</v>
      </c>
      <c r="B42" t="s">
        <v>100</v>
      </c>
      <c r="C42" t="s">
        <v>101</v>
      </c>
      <c r="D42" t="s">
        <v>102</v>
      </c>
      <c r="E42" t="s">
        <v>37</v>
      </c>
      <c r="F42" t="s">
        <v>38</v>
      </c>
      <c r="G42" t="s">
        <v>39</v>
      </c>
      <c r="I42" t="s">
        <v>102</v>
      </c>
      <c r="J42" t="s">
        <v>40</v>
      </c>
      <c r="K42" t="s">
        <v>41</v>
      </c>
      <c r="L42" t="s">
        <v>42</v>
      </c>
      <c r="M42" t="s">
        <v>33</v>
      </c>
      <c r="P42" s="2">
        <v>5100</v>
      </c>
      <c r="Q42" s="2">
        <v>0</v>
      </c>
      <c r="R42" s="2">
        <v>5100</v>
      </c>
      <c r="S42" s="2">
        <v>0</v>
      </c>
      <c r="T42" s="2">
        <v>5100</v>
      </c>
      <c r="U42" s="2">
        <v>0</v>
      </c>
    </row>
    <row r="43" spans="1:21" ht="12.4" customHeight="1" x14ac:dyDescent="0.2">
      <c r="A43" t="s">
        <v>21</v>
      </c>
      <c r="B43" t="s">
        <v>100</v>
      </c>
      <c r="C43" t="s">
        <v>101</v>
      </c>
      <c r="D43" t="s">
        <v>102</v>
      </c>
      <c r="E43" t="s">
        <v>37</v>
      </c>
      <c r="F43" t="s">
        <v>38</v>
      </c>
      <c r="G43" t="s">
        <v>39</v>
      </c>
      <c r="I43" t="s">
        <v>102</v>
      </c>
      <c r="J43" t="s">
        <v>40</v>
      </c>
      <c r="K43" t="s">
        <v>41</v>
      </c>
      <c r="L43" t="s">
        <v>51</v>
      </c>
      <c r="M43" t="s">
        <v>33</v>
      </c>
      <c r="P43" s="2">
        <v>0</v>
      </c>
      <c r="Q43" s="2">
        <v>0</v>
      </c>
      <c r="R43" s="2">
        <v>0</v>
      </c>
      <c r="S43" s="1">
        <v>295</v>
      </c>
      <c r="T43" s="1">
        <v>-295</v>
      </c>
      <c r="U43" s="2">
        <v>0</v>
      </c>
    </row>
    <row r="44" spans="1:21" ht="12.4" customHeight="1" x14ac:dyDescent="0.2">
      <c r="A44" t="s">
        <v>21</v>
      </c>
      <c r="B44" t="s">
        <v>100</v>
      </c>
      <c r="C44" t="s">
        <v>101</v>
      </c>
      <c r="D44" t="s">
        <v>102</v>
      </c>
      <c r="E44" t="s">
        <v>46</v>
      </c>
      <c r="F44" t="s">
        <v>47</v>
      </c>
      <c r="G44" t="s">
        <v>103</v>
      </c>
      <c r="I44" t="s">
        <v>102</v>
      </c>
      <c r="J44" t="s">
        <v>40</v>
      </c>
      <c r="K44" t="s">
        <v>41</v>
      </c>
      <c r="L44" t="s">
        <v>59</v>
      </c>
      <c r="M44" t="s">
        <v>33</v>
      </c>
      <c r="P44" s="2">
        <v>465</v>
      </c>
      <c r="Q44" s="2">
        <v>0</v>
      </c>
      <c r="R44" s="2">
        <v>465</v>
      </c>
      <c r="S44" s="1">
        <v>0</v>
      </c>
      <c r="T44" s="1">
        <v>465</v>
      </c>
      <c r="U44" s="2">
        <v>0</v>
      </c>
    </row>
    <row r="45" spans="1:21" ht="12.4" customHeight="1" x14ac:dyDescent="0.2">
      <c r="A45" t="s">
        <v>21</v>
      </c>
      <c r="B45" t="s">
        <v>100</v>
      </c>
      <c r="C45" t="s">
        <v>101</v>
      </c>
      <c r="D45" t="s">
        <v>102</v>
      </c>
      <c r="E45" t="s">
        <v>46</v>
      </c>
      <c r="F45" t="s">
        <v>47</v>
      </c>
      <c r="G45" t="s">
        <v>103</v>
      </c>
      <c r="I45" t="s">
        <v>102</v>
      </c>
      <c r="J45" t="s">
        <v>84</v>
      </c>
      <c r="K45" t="s">
        <v>85</v>
      </c>
      <c r="L45" t="s">
        <v>86</v>
      </c>
      <c r="M45" t="s">
        <v>33</v>
      </c>
      <c r="P45" s="2">
        <v>-500</v>
      </c>
      <c r="Q45" s="2">
        <v>0</v>
      </c>
      <c r="R45" s="2">
        <v>-500</v>
      </c>
      <c r="S45" s="1">
        <v>0</v>
      </c>
      <c r="T45" s="1">
        <v>-500</v>
      </c>
      <c r="U45" s="2">
        <v>0</v>
      </c>
    </row>
    <row r="46" spans="1:21" ht="12.4" customHeight="1" x14ac:dyDescent="0.2">
      <c r="A46" t="s">
        <v>21</v>
      </c>
      <c r="B46" t="s">
        <v>100</v>
      </c>
      <c r="C46" t="s">
        <v>101</v>
      </c>
      <c r="D46" t="s">
        <v>102</v>
      </c>
      <c r="E46" t="s">
        <v>46</v>
      </c>
      <c r="F46" t="s">
        <v>47</v>
      </c>
      <c r="G46" t="s">
        <v>103</v>
      </c>
      <c r="I46" t="s">
        <v>102</v>
      </c>
      <c r="J46" t="s">
        <v>40</v>
      </c>
      <c r="K46" t="s">
        <v>48</v>
      </c>
      <c r="L46" t="s">
        <v>49</v>
      </c>
      <c r="M46" t="s">
        <v>33</v>
      </c>
      <c r="P46" s="2">
        <v>35</v>
      </c>
      <c r="Q46" s="2">
        <v>0</v>
      </c>
      <c r="R46" s="2">
        <v>35</v>
      </c>
      <c r="S46" s="1">
        <v>8.08</v>
      </c>
      <c r="T46" s="1">
        <v>26.92</v>
      </c>
      <c r="U46" s="2">
        <v>0</v>
      </c>
    </row>
    <row r="47" spans="1:21" ht="12.4" customHeight="1" x14ac:dyDescent="0.2">
      <c r="A47" t="s">
        <v>22</v>
      </c>
      <c r="B47" t="s">
        <v>100</v>
      </c>
      <c r="C47" t="s">
        <v>101</v>
      </c>
      <c r="D47" t="s">
        <v>102</v>
      </c>
      <c r="E47" t="s">
        <v>37</v>
      </c>
      <c r="F47" t="s">
        <v>38</v>
      </c>
      <c r="G47" t="s">
        <v>39</v>
      </c>
      <c r="H47" t="s">
        <v>105</v>
      </c>
      <c r="I47" t="s">
        <v>102</v>
      </c>
      <c r="J47" t="s">
        <v>40</v>
      </c>
      <c r="K47" t="s">
        <v>41</v>
      </c>
      <c r="L47" t="s">
        <v>53</v>
      </c>
      <c r="M47" t="s">
        <v>33</v>
      </c>
      <c r="N47" t="s">
        <v>34</v>
      </c>
      <c r="P47" s="2">
        <v>0</v>
      </c>
      <c r="Q47" s="2">
        <v>0</v>
      </c>
      <c r="R47" s="2">
        <v>0</v>
      </c>
      <c r="S47" s="2">
        <v>5039.0200000000004</v>
      </c>
      <c r="T47" s="2">
        <v>-5039.0200000000004</v>
      </c>
      <c r="U47" s="2">
        <v>0</v>
      </c>
    </row>
    <row r="48" spans="1:21" ht="12.4" customHeight="1" x14ac:dyDescent="0.2">
      <c r="A48" t="s">
        <v>22</v>
      </c>
      <c r="B48" t="s">
        <v>100</v>
      </c>
      <c r="C48" t="s">
        <v>101</v>
      </c>
      <c r="D48" t="s">
        <v>102</v>
      </c>
      <c r="E48" t="s">
        <v>37</v>
      </c>
      <c r="F48" t="s">
        <v>38</v>
      </c>
      <c r="G48" t="s">
        <v>39</v>
      </c>
      <c r="I48" t="s">
        <v>102</v>
      </c>
      <c r="J48" t="s">
        <v>23</v>
      </c>
      <c r="K48" t="s">
        <v>23</v>
      </c>
      <c r="L48" t="s">
        <v>23</v>
      </c>
      <c r="M48" t="s">
        <v>33</v>
      </c>
      <c r="N48" t="s">
        <v>34</v>
      </c>
      <c r="P48" s="2">
        <v>0</v>
      </c>
      <c r="Q48" s="2">
        <v>0</v>
      </c>
      <c r="R48" s="2">
        <v>0</v>
      </c>
      <c r="S48" s="2">
        <v>0</v>
      </c>
      <c r="T48" s="2">
        <v>0</v>
      </c>
      <c r="U48" s="2">
        <v>60000</v>
      </c>
    </row>
    <row r="49" spans="1:21" ht="12.4" customHeight="1" x14ac:dyDescent="0.2">
      <c r="A49" t="s">
        <v>22</v>
      </c>
      <c r="B49" t="s">
        <v>100</v>
      </c>
      <c r="C49" t="s">
        <v>101</v>
      </c>
      <c r="D49" t="s">
        <v>102</v>
      </c>
      <c r="E49" t="s">
        <v>37</v>
      </c>
      <c r="F49" t="s">
        <v>38</v>
      </c>
      <c r="G49" t="s">
        <v>39</v>
      </c>
      <c r="H49" t="s">
        <v>104</v>
      </c>
      <c r="I49" t="s">
        <v>102</v>
      </c>
      <c r="J49" t="s">
        <v>40</v>
      </c>
      <c r="K49" t="s">
        <v>41</v>
      </c>
      <c r="L49" t="s">
        <v>53</v>
      </c>
      <c r="M49" t="s">
        <v>33</v>
      </c>
      <c r="N49" t="s">
        <v>107</v>
      </c>
      <c r="P49" s="2">
        <v>0</v>
      </c>
      <c r="Q49" s="2">
        <v>0</v>
      </c>
      <c r="R49" s="2">
        <v>0</v>
      </c>
      <c r="S49" s="1">
        <v>3600</v>
      </c>
      <c r="T49" s="1">
        <v>-3600</v>
      </c>
      <c r="U49" s="2">
        <v>0</v>
      </c>
    </row>
    <row r="50" spans="1:21" ht="12.4" customHeight="1" x14ac:dyDescent="0.2">
      <c r="A50" t="s">
        <v>22</v>
      </c>
      <c r="B50" t="s">
        <v>100</v>
      </c>
      <c r="C50" t="s">
        <v>101</v>
      </c>
      <c r="D50" t="s">
        <v>102</v>
      </c>
      <c r="E50" t="s">
        <v>37</v>
      </c>
      <c r="F50" t="s">
        <v>38</v>
      </c>
      <c r="G50" t="s">
        <v>39</v>
      </c>
      <c r="H50" t="s">
        <v>104</v>
      </c>
      <c r="I50" t="s">
        <v>102</v>
      </c>
      <c r="J50" t="s">
        <v>40</v>
      </c>
      <c r="K50" t="s">
        <v>41</v>
      </c>
      <c r="L50" t="s">
        <v>44</v>
      </c>
      <c r="M50" t="s">
        <v>33</v>
      </c>
      <c r="P50" s="2">
        <v>0</v>
      </c>
      <c r="Q50" s="2">
        <v>0</v>
      </c>
      <c r="R50" s="2">
        <v>0</v>
      </c>
      <c r="S50" s="1">
        <v>3339.68</v>
      </c>
      <c r="T50" s="1">
        <v>-3339.68</v>
      </c>
      <c r="U50" s="2">
        <v>0</v>
      </c>
    </row>
    <row r="51" spans="1:21" ht="12.4" customHeight="1" x14ac:dyDescent="0.2">
      <c r="A51" t="s">
        <v>22</v>
      </c>
      <c r="B51" t="s">
        <v>100</v>
      </c>
      <c r="C51" t="s">
        <v>101</v>
      </c>
      <c r="D51" t="s">
        <v>102</v>
      </c>
      <c r="E51" t="s">
        <v>37</v>
      </c>
      <c r="F51" t="s">
        <v>38</v>
      </c>
      <c r="G51" t="s">
        <v>39</v>
      </c>
      <c r="H51" t="s">
        <v>104</v>
      </c>
      <c r="I51" t="s">
        <v>102</v>
      </c>
      <c r="J51" t="s">
        <v>40</v>
      </c>
      <c r="K51" t="s">
        <v>41</v>
      </c>
      <c r="L51" t="s">
        <v>61</v>
      </c>
      <c r="M51" t="s">
        <v>33</v>
      </c>
      <c r="P51" s="2">
        <v>0</v>
      </c>
      <c r="Q51" s="2">
        <v>0</v>
      </c>
      <c r="R51" s="2">
        <v>0</v>
      </c>
      <c r="S51" s="1">
        <v>3440</v>
      </c>
      <c r="T51" s="1">
        <v>-3440</v>
      </c>
      <c r="U51" s="2">
        <v>0</v>
      </c>
    </row>
    <row r="52" spans="1:21" ht="12.4" customHeight="1" x14ac:dyDescent="0.2">
      <c r="A52" t="s">
        <v>22</v>
      </c>
      <c r="B52" t="s">
        <v>100</v>
      </c>
      <c r="C52" t="s">
        <v>101</v>
      </c>
      <c r="D52" t="s">
        <v>102</v>
      </c>
      <c r="E52" t="s">
        <v>37</v>
      </c>
      <c r="F52" t="s">
        <v>38</v>
      </c>
      <c r="G52" t="s">
        <v>39</v>
      </c>
      <c r="H52" t="s">
        <v>104</v>
      </c>
      <c r="I52" t="s">
        <v>102</v>
      </c>
      <c r="J52" t="s">
        <v>40</v>
      </c>
      <c r="K52" t="s">
        <v>41</v>
      </c>
      <c r="L52" t="s">
        <v>62</v>
      </c>
      <c r="M52" t="s">
        <v>33</v>
      </c>
      <c r="P52" s="2">
        <v>0</v>
      </c>
      <c r="Q52" s="2">
        <v>0</v>
      </c>
      <c r="R52" s="2">
        <v>0</v>
      </c>
      <c r="S52" s="2">
        <v>34.08</v>
      </c>
      <c r="T52" s="2">
        <v>-34.08</v>
      </c>
      <c r="U52" s="2">
        <v>0</v>
      </c>
    </row>
    <row r="53" spans="1:21" ht="12.4" customHeight="1" x14ac:dyDescent="0.2">
      <c r="A53" t="s">
        <v>22</v>
      </c>
      <c r="B53" t="s">
        <v>100</v>
      </c>
      <c r="C53" t="s">
        <v>101</v>
      </c>
      <c r="D53" t="s">
        <v>102</v>
      </c>
      <c r="E53" t="s">
        <v>37</v>
      </c>
      <c r="F53" t="s">
        <v>38</v>
      </c>
      <c r="G53" t="s">
        <v>39</v>
      </c>
      <c r="H53" t="s">
        <v>104</v>
      </c>
      <c r="I53" t="s">
        <v>102</v>
      </c>
      <c r="J53" t="s">
        <v>40</v>
      </c>
      <c r="K53" t="s">
        <v>41</v>
      </c>
      <c r="L53" t="s">
        <v>50</v>
      </c>
      <c r="M53" t="s">
        <v>33</v>
      </c>
      <c r="P53" s="2">
        <v>0</v>
      </c>
      <c r="Q53" s="2">
        <v>0</v>
      </c>
      <c r="R53" s="2">
        <v>0</v>
      </c>
      <c r="S53" s="2">
        <v>246</v>
      </c>
      <c r="T53" s="2">
        <v>-246</v>
      </c>
      <c r="U53" s="2">
        <v>0</v>
      </c>
    </row>
    <row r="54" spans="1:21" ht="12.4" customHeight="1" x14ac:dyDescent="0.2">
      <c r="A54" t="s">
        <v>22</v>
      </c>
      <c r="B54" t="s">
        <v>100</v>
      </c>
      <c r="C54" t="s">
        <v>101</v>
      </c>
      <c r="D54" t="s">
        <v>102</v>
      </c>
      <c r="E54" t="s">
        <v>37</v>
      </c>
      <c r="F54" t="s">
        <v>38</v>
      </c>
      <c r="G54" t="s">
        <v>39</v>
      </c>
      <c r="H54" t="s">
        <v>104</v>
      </c>
      <c r="I54" t="s">
        <v>102</v>
      </c>
      <c r="J54" t="s">
        <v>40</v>
      </c>
      <c r="K54" t="s">
        <v>41</v>
      </c>
      <c r="L54" t="s">
        <v>64</v>
      </c>
      <c r="M54" t="s">
        <v>33</v>
      </c>
      <c r="P54" s="2">
        <v>0</v>
      </c>
      <c r="Q54" s="2">
        <v>0</v>
      </c>
      <c r="R54" s="2">
        <v>0</v>
      </c>
      <c r="S54" s="2">
        <v>1588.56</v>
      </c>
      <c r="T54" s="2">
        <v>-1588.56</v>
      </c>
      <c r="U54" s="2">
        <v>0</v>
      </c>
    </row>
    <row r="55" spans="1:21" ht="12.4" customHeight="1" x14ac:dyDescent="0.2">
      <c r="A55" t="s">
        <v>22</v>
      </c>
      <c r="B55" t="s">
        <v>100</v>
      </c>
      <c r="C55" t="s">
        <v>101</v>
      </c>
      <c r="D55" t="s">
        <v>102</v>
      </c>
      <c r="E55" t="s">
        <v>37</v>
      </c>
      <c r="F55" t="s">
        <v>38</v>
      </c>
      <c r="G55" t="s">
        <v>39</v>
      </c>
      <c r="H55" t="s">
        <v>104</v>
      </c>
      <c r="I55" t="s">
        <v>102</v>
      </c>
      <c r="J55" t="s">
        <v>40</v>
      </c>
      <c r="K55" t="s">
        <v>41</v>
      </c>
      <c r="L55" t="s">
        <v>65</v>
      </c>
      <c r="M55" t="s">
        <v>33</v>
      </c>
      <c r="P55" s="2">
        <v>0</v>
      </c>
      <c r="Q55" s="2">
        <v>0</v>
      </c>
      <c r="R55" s="2">
        <v>0</v>
      </c>
      <c r="S55" s="1">
        <v>449.25</v>
      </c>
      <c r="T55" s="1">
        <v>-449.25</v>
      </c>
      <c r="U55" s="2">
        <v>0</v>
      </c>
    </row>
    <row r="56" spans="1:21" ht="12.4" customHeight="1" x14ac:dyDescent="0.2">
      <c r="A56" t="s">
        <v>22</v>
      </c>
      <c r="B56" t="s">
        <v>100</v>
      </c>
      <c r="C56" t="s">
        <v>101</v>
      </c>
      <c r="D56" t="s">
        <v>102</v>
      </c>
      <c r="E56" t="s">
        <v>37</v>
      </c>
      <c r="F56" t="s">
        <v>38</v>
      </c>
      <c r="G56" t="s">
        <v>39</v>
      </c>
      <c r="H56" t="s">
        <v>104</v>
      </c>
      <c r="I56" t="s">
        <v>102</v>
      </c>
      <c r="J56" t="s">
        <v>40</v>
      </c>
      <c r="K56" t="s">
        <v>41</v>
      </c>
      <c r="L56" t="s">
        <v>51</v>
      </c>
      <c r="M56" t="s">
        <v>33</v>
      </c>
      <c r="P56" s="2">
        <v>0</v>
      </c>
      <c r="Q56" s="2">
        <v>0</v>
      </c>
      <c r="R56" s="2">
        <v>0</v>
      </c>
      <c r="S56" s="2">
        <v>1947.48</v>
      </c>
      <c r="T56" s="2">
        <v>-1947.48</v>
      </c>
      <c r="U56" s="2">
        <v>0</v>
      </c>
    </row>
    <row r="57" spans="1:21" ht="12.4" customHeight="1" x14ac:dyDescent="0.2">
      <c r="A57" t="s">
        <v>22</v>
      </c>
      <c r="B57" t="s">
        <v>100</v>
      </c>
      <c r="C57" t="s">
        <v>101</v>
      </c>
      <c r="D57" t="s">
        <v>102</v>
      </c>
      <c r="E57" t="s">
        <v>37</v>
      </c>
      <c r="F57" t="s">
        <v>38</v>
      </c>
      <c r="G57" t="s">
        <v>39</v>
      </c>
      <c r="H57" t="s">
        <v>104</v>
      </c>
      <c r="I57" t="s">
        <v>102</v>
      </c>
      <c r="J57" t="s">
        <v>40</v>
      </c>
      <c r="K57" t="s">
        <v>41</v>
      </c>
      <c r="L57" t="s">
        <v>69</v>
      </c>
      <c r="M57" t="s">
        <v>33</v>
      </c>
      <c r="P57" s="2">
        <v>0</v>
      </c>
      <c r="Q57" s="2">
        <v>0</v>
      </c>
      <c r="R57" s="2">
        <v>0</v>
      </c>
      <c r="S57" s="2">
        <v>620</v>
      </c>
      <c r="T57" s="2">
        <v>-620</v>
      </c>
      <c r="U57" s="2">
        <v>0</v>
      </c>
    </row>
    <row r="58" spans="1:21" ht="12.4" customHeight="1" x14ac:dyDescent="0.2">
      <c r="A58" t="s">
        <v>22</v>
      </c>
      <c r="B58" t="s">
        <v>100</v>
      </c>
      <c r="C58" t="s">
        <v>101</v>
      </c>
      <c r="D58" t="s">
        <v>102</v>
      </c>
      <c r="E58" t="s">
        <v>37</v>
      </c>
      <c r="F58" t="s">
        <v>38</v>
      </c>
      <c r="G58" t="s">
        <v>39</v>
      </c>
      <c r="H58" t="s">
        <v>104</v>
      </c>
      <c r="I58" t="s">
        <v>102</v>
      </c>
      <c r="J58" t="s">
        <v>40</v>
      </c>
      <c r="K58" t="s">
        <v>41</v>
      </c>
      <c r="L58" t="s">
        <v>63</v>
      </c>
      <c r="M58" t="s">
        <v>33</v>
      </c>
      <c r="P58" s="2">
        <v>0</v>
      </c>
      <c r="Q58" s="2">
        <v>0</v>
      </c>
      <c r="R58" s="2">
        <v>0</v>
      </c>
      <c r="S58" s="2">
        <v>910.1</v>
      </c>
      <c r="T58" s="2">
        <v>-910.1</v>
      </c>
      <c r="U58" s="2">
        <v>0</v>
      </c>
    </row>
    <row r="59" spans="1:21" ht="12.4" customHeight="1" x14ac:dyDescent="0.2">
      <c r="A59" t="s">
        <v>22</v>
      </c>
      <c r="B59" t="s">
        <v>100</v>
      </c>
      <c r="C59" t="s">
        <v>101</v>
      </c>
      <c r="D59" t="s">
        <v>102</v>
      </c>
      <c r="E59" t="s">
        <v>37</v>
      </c>
      <c r="F59" t="s">
        <v>38</v>
      </c>
      <c r="G59" t="s">
        <v>39</v>
      </c>
      <c r="H59" t="s">
        <v>104</v>
      </c>
      <c r="I59" t="s">
        <v>102</v>
      </c>
      <c r="J59" t="s">
        <v>40</v>
      </c>
      <c r="K59" t="s">
        <v>41</v>
      </c>
      <c r="L59" t="s">
        <v>71</v>
      </c>
      <c r="M59" t="s">
        <v>33</v>
      </c>
      <c r="P59" s="2">
        <v>0</v>
      </c>
      <c r="Q59" s="2">
        <v>0</v>
      </c>
      <c r="R59" s="2">
        <v>0</v>
      </c>
      <c r="S59" s="2">
        <v>202.53</v>
      </c>
      <c r="T59" s="2">
        <v>-202.53</v>
      </c>
      <c r="U59" s="2">
        <v>0</v>
      </c>
    </row>
    <row r="60" spans="1:21" ht="12.4" customHeight="1" x14ac:dyDescent="0.2">
      <c r="A60" t="s">
        <v>22</v>
      </c>
      <c r="B60" t="s">
        <v>100</v>
      </c>
      <c r="C60" t="s">
        <v>101</v>
      </c>
      <c r="D60" t="s">
        <v>102</v>
      </c>
      <c r="E60" t="s">
        <v>37</v>
      </c>
      <c r="F60" t="s">
        <v>38</v>
      </c>
      <c r="G60" t="s">
        <v>39</v>
      </c>
      <c r="H60" t="s">
        <v>104</v>
      </c>
      <c r="I60" t="s">
        <v>102</v>
      </c>
      <c r="J60" t="s">
        <v>40</v>
      </c>
      <c r="K60" t="s">
        <v>41</v>
      </c>
      <c r="L60" t="s">
        <v>78</v>
      </c>
      <c r="M60" t="s">
        <v>33</v>
      </c>
      <c r="P60" s="2">
        <v>0</v>
      </c>
      <c r="Q60" s="2">
        <v>0</v>
      </c>
      <c r="R60" s="2">
        <v>0</v>
      </c>
      <c r="S60" s="1">
        <v>43.91</v>
      </c>
      <c r="T60" s="1">
        <v>-43.91</v>
      </c>
      <c r="U60" s="2">
        <v>0</v>
      </c>
    </row>
    <row r="61" spans="1:21" ht="12.4" customHeight="1" x14ac:dyDescent="0.2">
      <c r="A61" t="s">
        <v>22</v>
      </c>
      <c r="B61" t="s">
        <v>100</v>
      </c>
      <c r="C61" t="s">
        <v>101</v>
      </c>
      <c r="D61" t="s">
        <v>102</v>
      </c>
      <c r="E61" t="s">
        <v>37</v>
      </c>
      <c r="F61" t="s">
        <v>38</v>
      </c>
      <c r="G61" t="s">
        <v>39</v>
      </c>
      <c r="H61" t="s">
        <v>104</v>
      </c>
      <c r="I61" t="s">
        <v>102</v>
      </c>
      <c r="J61" t="s">
        <v>40</v>
      </c>
      <c r="K61" t="s">
        <v>41</v>
      </c>
      <c r="L61" t="s">
        <v>77</v>
      </c>
      <c r="M61" t="s">
        <v>33</v>
      </c>
      <c r="P61" s="2">
        <v>0</v>
      </c>
      <c r="Q61" s="2">
        <v>0</v>
      </c>
      <c r="R61" s="2">
        <v>0</v>
      </c>
      <c r="S61" s="1">
        <v>1210</v>
      </c>
      <c r="T61" s="1">
        <v>-1210</v>
      </c>
      <c r="U61" s="2">
        <v>0</v>
      </c>
    </row>
    <row r="62" spans="1:21" ht="12.4" customHeight="1" x14ac:dyDescent="0.2">
      <c r="A62" t="s">
        <v>22</v>
      </c>
      <c r="B62" t="s">
        <v>100</v>
      </c>
      <c r="C62" t="s">
        <v>101</v>
      </c>
      <c r="D62" t="s">
        <v>102</v>
      </c>
      <c r="E62" t="s">
        <v>37</v>
      </c>
      <c r="F62" t="s">
        <v>38</v>
      </c>
      <c r="G62" t="s">
        <v>39</v>
      </c>
      <c r="H62" t="s">
        <v>104</v>
      </c>
      <c r="I62" t="s">
        <v>102</v>
      </c>
      <c r="J62" t="s">
        <v>40</v>
      </c>
      <c r="K62" t="s">
        <v>41</v>
      </c>
      <c r="L62" t="s">
        <v>60</v>
      </c>
      <c r="M62" t="s">
        <v>33</v>
      </c>
      <c r="P62" s="2">
        <v>0</v>
      </c>
      <c r="Q62" s="2">
        <v>0</v>
      </c>
      <c r="R62" s="2">
        <v>0</v>
      </c>
      <c r="S62" s="2">
        <v>391.16</v>
      </c>
      <c r="T62" s="2">
        <v>-391.16</v>
      </c>
      <c r="U62" s="2">
        <v>0</v>
      </c>
    </row>
    <row r="63" spans="1:21" ht="12.4" customHeight="1" x14ac:dyDescent="0.2">
      <c r="A63" t="s">
        <v>22</v>
      </c>
      <c r="B63" t="s">
        <v>100</v>
      </c>
      <c r="C63" t="s">
        <v>101</v>
      </c>
      <c r="D63" t="s">
        <v>102</v>
      </c>
      <c r="E63" t="s">
        <v>37</v>
      </c>
      <c r="F63" t="s">
        <v>38</v>
      </c>
      <c r="G63" t="s">
        <v>39</v>
      </c>
      <c r="H63" t="s">
        <v>104</v>
      </c>
      <c r="I63" t="s">
        <v>102</v>
      </c>
      <c r="J63" t="s">
        <v>40</v>
      </c>
      <c r="K63" t="s">
        <v>41</v>
      </c>
      <c r="L63" t="s">
        <v>89</v>
      </c>
      <c r="M63" t="s">
        <v>33</v>
      </c>
      <c r="P63" s="2">
        <v>0</v>
      </c>
      <c r="Q63" s="2">
        <v>0</v>
      </c>
      <c r="R63" s="2">
        <v>0</v>
      </c>
      <c r="S63" s="1">
        <v>257.18</v>
      </c>
      <c r="T63" s="1">
        <v>-257.18</v>
      </c>
      <c r="U63" s="2">
        <v>0</v>
      </c>
    </row>
    <row r="64" spans="1:21" ht="12.4" customHeight="1" x14ac:dyDescent="0.2">
      <c r="A64" t="s">
        <v>22</v>
      </c>
      <c r="B64" t="s">
        <v>100</v>
      </c>
      <c r="C64" t="s">
        <v>101</v>
      </c>
      <c r="D64" t="s">
        <v>102</v>
      </c>
      <c r="E64" t="s">
        <v>37</v>
      </c>
      <c r="F64" t="s">
        <v>38</v>
      </c>
      <c r="G64" t="s">
        <v>39</v>
      </c>
      <c r="H64" t="s">
        <v>104</v>
      </c>
      <c r="I64" t="s">
        <v>102</v>
      </c>
      <c r="J64" t="s">
        <v>40</v>
      </c>
      <c r="K64" t="s">
        <v>41</v>
      </c>
      <c r="L64" t="s">
        <v>90</v>
      </c>
      <c r="M64" t="s">
        <v>33</v>
      </c>
      <c r="P64" s="2">
        <v>0</v>
      </c>
      <c r="Q64" s="2">
        <v>0</v>
      </c>
      <c r="R64" s="2">
        <v>0</v>
      </c>
      <c r="S64" s="2">
        <v>300</v>
      </c>
      <c r="T64" s="2">
        <v>-300</v>
      </c>
      <c r="U64" s="2">
        <v>0</v>
      </c>
    </row>
    <row r="65" spans="1:21" ht="12.4" customHeight="1" x14ac:dyDescent="0.2">
      <c r="A65" t="s">
        <v>22</v>
      </c>
      <c r="B65" t="s">
        <v>100</v>
      </c>
      <c r="C65" t="s">
        <v>101</v>
      </c>
      <c r="D65" t="s">
        <v>102</v>
      </c>
      <c r="E65" t="s">
        <v>37</v>
      </c>
      <c r="F65" t="s">
        <v>38</v>
      </c>
      <c r="G65" t="s">
        <v>39</v>
      </c>
      <c r="H65" t="s">
        <v>104</v>
      </c>
      <c r="I65" t="s">
        <v>102</v>
      </c>
      <c r="J65" t="s">
        <v>40</v>
      </c>
      <c r="K65" t="s">
        <v>41</v>
      </c>
      <c r="L65" t="s">
        <v>68</v>
      </c>
      <c r="M65" t="s">
        <v>33</v>
      </c>
      <c r="P65" s="2">
        <v>0</v>
      </c>
      <c r="Q65" s="2">
        <v>0</v>
      </c>
      <c r="R65" s="2">
        <v>0</v>
      </c>
      <c r="S65" s="2">
        <v>1360</v>
      </c>
      <c r="T65" s="2">
        <v>-1360</v>
      </c>
      <c r="U65" s="2">
        <v>0</v>
      </c>
    </row>
    <row r="66" spans="1:21" ht="12.4" customHeight="1" x14ac:dyDescent="0.2">
      <c r="A66" t="s">
        <v>22</v>
      </c>
      <c r="B66" t="s">
        <v>100</v>
      </c>
      <c r="C66" t="s">
        <v>101</v>
      </c>
      <c r="D66" t="s">
        <v>102</v>
      </c>
      <c r="E66" t="s">
        <v>37</v>
      </c>
      <c r="F66" t="s">
        <v>38</v>
      </c>
      <c r="G66" t="s">
        <v>39</v>
      </c>
      <c r="H66" t="s">
        <v>104</v>
      </c>
      <c r="I66" t="s">
        <v>102</v>
      </c>
      <c r="J66" t="s">
        <v>40</v>
      </c>
      <c r="K66" t="s">
        <v>41</v>
      </c>
      <c r="L66" t="s">
        <v>92</v>
      </c>
      <c r="M66" t="s">
        <v>33</v>
      </c>
      <c r="P66" s="2">
        <v>0</v>
      </c>
      <c r="Q66" s="2">
        <v>0</v>
      </c>
      <c r="R66" s="2">
        <v>0</v>
      </c>
      <c r="S66" s="1">
        <v>1922.88</v>
      </c>
      <c r="T66" s="1">
        <v>-1922.88</v>
      </c>
      <c r="U66" s="2">
        <v>0</v>
      </c>
    </row>
    <row r="67" spans="1:21" ht="12.4" customHeight="1" x14ac:dyDescent="0.2">
      <c r="A67" t="s">
        <v>22</v>
      </c>
      <c r="B67" t="s">
        <v>100</v>
      </c>
      <c r="C67" t="s">
        <v>101</v>
      </c>
      <c r="D67" t="s">
        <v>102</v>
      </c>
      <c r="E67" t="s">
        <v>37</v>
      </c>
      <c r="F67" t="s">
        <v>38</v>
      </c>
      <c r="G67" t="s">
        <v>39</v>
      </c>
      <c r="H67" t="s">
        <v>104</v>
      </c>
      <c r="I67" t="s">
        <v>102</v>
      </c>
      <c r="J67" t="s">
        <v>40</v>
      </c>
      <c r="K67" t="s">
        <v>41</v>
      </c>
      <c r="L67" t="s">
        <v>43</v>
      </c>
      <c r="M67" t="s">
        <v>33</v>
      </c>
      <c r="P67" s="2">
        <v>0</v>
      </c>
      <c r="Q67" s="2">
        <v>0</v>
      </c>
      <c r="R67" s="2">
        <v>0</v>
      </c>
      <c r="S67" s="2">
        <v>130</v>
      </c>
      <c r="T67" s="2">
        <v>-130</v>
      </c>
      <c r="U67" s="2">
        <v>0</v>
      </c>
    </row>
    <row r="68" spans="1:21" ht="12.4" customHeight="1" x14ac:dyDescent="0.2">
      <c r="A68" t="s">
        <v>22</v>
      </c>
      <c r="B68" t="s">
        <v>100</v>
      </c>
      <c r="C68" t="s">
        <v>101</v>
      </c>
      <c r="D68" t="s">
        <v>102</v>
      </c>
      <c r="E68" t="s">
        <v>46</v>
      </c>
      <c r="F68" t="s">
        <v>47</v>
      </c>
      <c r="G68" t="s">
        <v>103</v>
      </c>
      <c r="H68" t="s">
        <v>106</v>
      </c>
      <c r="I68" t="s">
        <v>102</v>
      </c>
      <c r="J68" t="s">
        <v>40</v>
      </c>
      <c r="K68" t="s">
        <v>41</v>
      </c>
      <c r="L68" t="s">
        <v>54</v>
      </c>
      <c r="M68" t="s">
        <v>33</v>
      </c>
      <c r="P68" s="2">
        <v>0</v>
      </c>
      <c r="Q68" s="2">
        <v>0</v>
      </c>
      <c r="R68" s="2">
        <v>0</v>
      </c>
      <c r="S68" s="1">
        <v>163.95</v>
      </c>
      <c r="T68" s="1">
        <v>-163.95</v>
      </c>
      <c r="U68" s="2">
        <v>0</v>
      </c>
    </row>
    <row r="69" spans="1:21" ht="12.4" customHeight="1" x14ac:dyDescent="0.2">
      <c r="A69" t="s">
        <v>22</v>
      </c>
      <c r="B69" t="s">
        <v>100</v>
      </c>
      <c r="C69" t="s">
        <v>101</v>
      </c>
      <c r="D69" t="s">
        <v>102</v>
      </c>
      <c r="E69" t="s">
        <v>37</v>
      </c>
      <c r="F69" t="s">
        <v>38</v>
      </c>
      <c r="G69" t="s">
        <v>39</v>
      </c>
      <c r="I69" t="s">
        <v>102</v>
      </c>
      <c r="J69" t="s">
        <v>55</v>
      </c>
      <c r="K69" t="s">
        <v>56</v>
      </c>
      <c r="L69" t="s">
        <v>57</v>
      </c>
      <c r="M69" t="s">
        <v>33</v>
      </c>
      <c r="P69" s="2">
        <v>63161</v>
      </c>
      <c r="Q69" s="2">
        <v>-543</v>
      </c>
      <c r="R69" s="2">
        <v>62618</v>
      </c>
      <c r="S69" s="2">
        <v>56684.74</v>
      </c>
      <c r="T69" s="2">
        <v>5933.26</v>
      </c>
      <c r="U69" s="2">
        <v>0</v>
      </c>
    </row>
    <row r="70" spans="1:21" ht="12.4" customHeight="1" x14ac:dyDescent="0.2">
      <c r="A70" t="s">
        <v>22</v>
      </c>
      <c r="B70" t="s">
        <v>100</v>
      </c>
      <c r="C70" t="s">
        <v>101</v>
      </c>
      <c r="D70" t="s">
        <v>102</v>
      </c>
      <c r="E70" t="s">
        <v>37</v>
      </c>
      <c r="F70" t="s">
        <v>38</v>
      </c>
      <c r="G70" t="s">
        <v>39</v>
      </c>
      <c r="I70" t="s">
        <v>102</v>
      </c>
      <c r="J70" t="s">
        <v>40</v>
      </c>
      <c r="K70" t="s">
        <v>41</v>
      </c>
      <c r="L70" t="s">
        <v>59</v>
      </c>
      <c r="M70" t="s">
        <v>33</v>
      </c>
      <c r="P70" s="2">
        <v>27705</v>
      </c>
      <c r="Q70" s="2">
        <v>0</v>
      </c>
      <c r="R70" s="2">
        <v>27705</v>
      </c>
      <c r="S70" s="1">
        <v>0</v>
      </c>
      <c r="T70" s="1">
        <v>27705</v>
      </c>
      <c r="U70" s="2">
        <v>0</v>
      </c>
    </row>
    <row r="71" spans="1:21" ht="12.4" customHeight="1" x14ac:dyDescent="0.2">
      <c r="A71" t="s">
        <v>22</v>
      </c>
      <c r="B71" t="s">
        <v>100</v>
      </c>
      <c r="C71" t="s">
        <v>101</v>
      </c>
      <c r="D71" t="s">
        <v>102</v>
      </c>
      <c r="E71" t="s">
        <v>37</v>
      </c>
      <c r="F71" t="s">
        <v>38</v>
      </c>
      <c r="G71" t="s">
        <v>39</v>
      </c>
      <c r="I71" t="s">
        <v>102</v>
      </c>
      <c r="J71" t="s">
        <v>40</v>
      </c>
      <c r="K71" t="s">
        <v>41</v>
      </c>
      <c r="L71" t="s">
        <v>52</v>
      </c>
      <c r="M71" t="s">
        <v>33</v>
      </c>
      <c r="P71" s="2">
        <v>8400</v>
      </c>
      <c r="Q71" s="2">
        <v>0</v>
      </c>
      <c r="R71" s="2">
        <v>8400</v>
      </c>
      <c r="S71" s="2">
        <v>0</v>
      </c>
      <c r="T71" s="2">
        <v>8400</v>
      </c>
      <c r="U71" s="2">
        <v>0</v>
      </c>
    </row>
    <row r="72" spans="1:21" ht="12.4" customHeight="1" x14ac:dyDescent="0.2">
      <c r="A72" t="s">
        <v>22</v>
      </c>
      <c r="B72" t="s">
        <v>100</v>
      </c>
      <c r="C72" t="s">
        <v>101</v>
      </c>
      <c r="D72" t="s">
        <v>102</v>
      </c>
      <c r="E72" t="s">
        <v>37</v>
      </c>
      <c r="F72" t="s">
        <v>38</v>
      </c>
      <c r="G72" t="s">
        <v>39</v>
      </c>
      <c r="I72" t="s">
        <v>102</v>
      </c>
      <c r="J72" t="s">
        <v>55</v>
      </c>
      <c r="K72" t="s">
        <v>72</v>
      </c>
      <c r="L72" t="s">
        <v>73</v>
      </c>
      <c r="M72" t="s">
        <v>33</v>
      </c>
      <c r="P72" s="2">
        <v>411757</v>
      </c>
      <c r="Q72" s="2">
        <v>-4090</v>
      </c>
      <c r="R72" s="2">
        <v>407667</v>
      </c>
      <c r="S72" s="1">
        <v>367303.13</v>
      </c>
      <c r="T72" s="1">
        <v>40363.870000000003</v>
      </c>
      <c r="U72" s="2">
        <v>0</v>
      </c>
    </row>
    <row r="73" spans="1:21" ht="12.4" customHeight="1" x14ac:dyDescent="0.2">
      <c r="A73" t="s">
        <v>22</v>
      </c>
      <c r="B73" t="s">
        <v>100</v>
      </c>
      <c r="C73" t="s">
        <v>101</v>
      </c>
      <c r="D73" t="s">
        <v>102</v>
      </c>
      <c r="E73" t="s">
        <v>37</v>
      </c>
      <c r="F73" t="s">
        <v>38</v>
      </c>
      <c r="G73" t="s">
        <v>39</v>
      </c>
      <c r="I73" t="s">
        <v>102</v>
      </c>
      <c r="J73" t="s">
        <v>40</v>
      </c>
      <c r="K73" t="s">
        <v>41</v>
      </c>
      <c r="L73" t="s">
        <v>42</v>
      </c>
      <c r="M73" t="s">
        <v>33</v>
      </c>
      <c r="P73" s="2">
        <v>5100</v>
      </c>
      <c r="Q73" s="2">
        <v>0</v>
      </c>
      <c r="R73" s="2">
        <v>5100</v>
      </c>
      <c r="S73" s="2">
        <v>0</v>
      </c>
      <c r="T73" s="2">
        <v>5100</v>
      </c>
      <c r="U73" s="2">
        <v>0</v>
      </c>
    </row>
    <row r="74" spans="1:21" ht="12.4" customHeight="1" x14ac:dyDescent="0.2">
      <c r="A74" t="s">
        <v>22</v>
      </c>
      <c r="B74" t="s">
        <v>100</v>
      </c>
      <c r="C74" t="s">
        <v>101</v>
      </c>
      <c r="D74" t="s">
        <v>102</v>
      </c>
      <c r="E74" t="s">
        <v>37</v>
      </c>
      <c r="F74" t="s">
        <v>38</v>
      </c>
      <c r="G74" t="s">
        <v>39</v>
      </c>
      <c r="I74" t="s">
        <v>102</v>
      </c>
      <c r="J74" t="s">
        <v>40</v>
      </c>
      <c r="K74" t="s">
        <v>41</v>
      </c>
      <c r="L74" t="s">
        <v>81</v>
      </c>
      <c r="M74" t="s">
        <v>33</v>
      </c>
      <c r="P74" s="2">
        <v>12000</v>
      </c>
      <c r="Q74" s="2">
        <v>0</v>
      </c>
      <c r="R74" s="2">
        <v>12000</v>
      </c>
      <c r="S74" s="2">
        <v>0</v>
      </c>
      <c r="T74" s="2">
        <v>12000</v>
      </c>
      <c r="U74" s="2">
        <v>0</v>
      </c>
    </row>
    <row r="75" spans="1:21" ht="12.4" customHeight="1" x14ac:dyDescent="0.2">
      <c r="A75" t="s">
        <v>22</v>
      </c>
      <c r="B75" t="s">
        <v>100</v>
      </c>
      <c r="C75" t="s">
        <v>101</v>
      </c>
      <c r="D75" t="s">
        <v>102</v>
      </c>
      <c r="E75" t="s">
        <v>37</v>
      </c>
      <c r="F75" t="s">
        <v>38</v>
      </c>
      <c r="G75" t="s">
        <v>39</v>
      </c>
      <c r="I75" t="s">
        <v>102</v>
      </c>
      <c r="J75" t="s">
        <v>74</v>
      </c>
      <c r="K75" t="s">
        <v>75</v>
      </c>
      <c r="L75" t="s">
        <v>82</v>
      </c>
      <c r="M75" t="s">
        <v>33</v>
      </c>
      <c r="P75" s="2">
        <v>15840</v>
      </c>
      <c r="Q75" s="2">
        <v>0</v>
      </c>
      <c r="R75" s="2">
        <v>15840</v>
      </c>
      <c r="S75" s="2">
        <v>0</v>
      </c>
      <c r="T75" s="2">
        <v>15840</v>
      </c>
      <c r="U75" s="2">
        <v>0</v>
      </c>
    </row>
    <row r="76" spans="1:21" ht="12.4" customHeight="1" x14ac:dyDescent="0.2">
      <c r="A76" t="s">
        <v>22</v>
      </c>
      <c r="B76" t="s">
        <v>100</v>
      </c>
      <c r="C76" t="s">
        <v>101</v>
      </c>
      <c r="D76" t="s">
        <v>102</v>
      </c>
      <c r="E76" t="s">
        <v>37</v>
      </c>
      <c r="F76" t="s">
        <v>38</v>
      </c>
      <c r="G76" t="s">
        <v>39</v>
      </c>
      <c r="I76" t="s">
        <v>102</v>
      </c>
      <c r="J76" t="s">
        <v>74</v>
      </c>
      <c r="K76" t="s">
        <v>75</v>
      </c>
      <c r="L76" t="s">
        <v>76</v>
      </c>
      <c r="M76" t="s">
        <v>33</v>
      </c>
      <c r="P76" s="2">
        <v>64101</v>
      </c>
      <c r="Q76" s="2">
        <v>0</v>
      </c>
      <c r="R76" s="2">
        <v>64101</v>
      </c>
      <c r="S76" s="1">
        <v>0</v>
      </c>
      <c r="T76" s="1">
        <v>64101</v>
      </c>
      <c r="U76" s="2">
        <v>0</v>
      </c>
    </row>
    <row r="77" spans="1:21" ht="12.4" customHeight="1" x14ac:dyDescent="0.2">
      <c r="A77" t="s">
        <v>22</v>
      </c>
      <c r="B77" t="s">
        <v>100</v>
      </c>
      <c r="C77" t="s">
        <v>101</v>
      </c>
      <c r="D77" t="s">
        <v>102</v>
      </c>
      <c r="E77" t="s">
        <v>37</v>
      </c>
      <c r="F77" t="s">
        <v>38</v>
      </c>
      <c r="G77" t="s">
        <v>39</v>
      </c>
      <c r="I77" t="s">
        <v>102</v>
      </c>
      <c r="J77" t="s">
        <v>40</v>
      </c>
      <c r="K77" t="s">
        <v>41</v>
      </c>
      <c r="L77" t="s">
        <v>80</v>
      </c>
      <c r="M77" t="s">
        <v>33</v>
      </c>
      <c r="P77" s="2">
        <v>3500</v>
      </c>
      <c r="Q77" s="2">
        <v>0</v>
      </c>
      <c r="R77" s="2">
        <v>3500</v>
      </c>
      <c r="S77" s="1">
        <v>0</v>
      </c>
      <c r="T77" s="1">
        <v>3500</v>
      </c>
      <c r="U77" s="2">
        <v>0</v>
      </c>
    </row>
    <row r="78" spans="1:21" ht="12.4" customHeight="1" x14ac:dyDescent="0.2">
      <c r="A78" t="s">
        <v>22</v>
      </c>
      <c r="B78" t="s">
        <v>100</v>
      </c>
      <c r="C78" t="s">
        <v>101</v>
      </c>
      <c r="D78" t="s">
        <v>102</v>
      </c>
      <c r="E78" t="s">
        <v>37</v>
      </c>
      <c r="F78" t="s">
        <v>38</v>
      </c>
      <c r="G78" t="s">
        <v>39</v>
      </c>
      <c r="I78" t="s">
        <v>102</v>
      </c>
      <c r="J78" t="s">
        <v>40</v>
      </c>
      <c r="K78" t="s">
        <v>41</v>
      </c>
      <c r="L78" t="s">
        <v>70</v>
      </c>
      <c r="M78" t="s">
        <v>33</v>
      </c>
      <c r="P78" s="2">
        <v>6000</v>
      </c>
      <c r="Q78" s="2">
        <v>0</v>
      </c>
      <c r="R78" s="2">
        <v>6000</v>
      </c>
      <c r="S78" s="2">
        <v>0</v>
      </c>
      <c r="T78" s="2">
        <v>6000</v>
      </c>
      <c r="U78" s="2">
        <v>0</v>
      </c>
    </row>
    <row r="79" spans="1:21" ht="12.4" customHeight="1" x14ac:dyDescent="0.2">
      <c r="A79" t="s">
        <v>22</v>
      </c>
      <c r="B79" t="s">
        <v>100</v>
      </c>
      <c r="C79" t="s">
        <v>101</v>
      </c>
      <c r="D79" t="s">
        <v>102</v>
      </c>
      <c r="E79" t="s">
        <v>37</v>
      </c>
      <c r="F79" t="s">
        <v>38</v>
      </c>
      <c r="G79" t="s">
        <v>39</v>
      </c>
      <c r="I79" t="s">
        <v>102</v>
      </c>
      <c r="J79" t="s">
        <v>23</v>
      </c>
      <c r="K79" t="s">
        <v>23</v>
      </c>
      <c r="L79" t="s">
        <v>23</v>
      </c>
      <c r="M79" t="s">
        <v>33</v>
      </c>
      <c r="P79" s="2">
        <v>0</v>
      </c>
      <c r="Q79" s="2">
        <v>0</v>
      </c>
      <c r="R79" s="2">
        <v>0</v>
      </c>
      <c r="S79" s="2">
        <v>0</v>
      </c>
      <c r="T79" s="2">
        <v>0</v>
      </c>
      <c r="U79" s="2">
        <v>125055.45</v>
      </c>
    </row>
    <row r="80" spans="1:21" ht="12.4" customHeight="1" x14ac:dyDescent="0.2">
      <c r="A80" t="s">
        <v>22</v>
      </c>
      <c r="B80" t="s">
        <v>100</v>
      </c>
      <c r="C80" t="s">
        <v>101</v>
      </c>
      <c r="D80" t="s">
        <v>102</v>
      </c>
      <c r="E80" t="s">
        <v>37</v>
      </c>
      <c r="F80" t="s">
        <v>38</v>
      </c>
      <c r="G80" t="s">
        <v>39</v>
      </c>
      <c r="I80" t="s">
        <v>102</v>
      </c>
      <c r="J80" t="s">
        <v>55</v>
      </c>
      <c r="K80" t="s">
        <v>56</v>
      </c>
      <c r="L80" t="s">
        <v>79</v>
      </c>
      <c r="M80" t="s">
        <v>33</v>
      </c>
      <c r="P80" s="2">
        <v>216431</v>
      </c>
      <c r="Q80" s="2">
        <v>-2275</v>
      </c>
      <c r="R80" s="2">
        <v>214156</v>
      </c>
      <c r="S80" s="2">
        <v>193766.23</v>
      </c>
      <c r="T80" s="2">
        <v>20389.77</v>
      </c>
      <c r="U80" s="2">
        <v>0</v>
      </c>
    </row>
    <row r="81" spans="1:21" ht="12.4" customHeight="1" x14ac:dyDescent="0.2">
      <c r="A81" t="s">
        <v>22</v>
      </c>
      <c r="B81" t="s">
        <v>100</v>
      </c>
      <c r="C81" t="s">
        <v>101</v>
      </c>
      <c r="D81" t="s">
        <v>102</v>
      </c>
      <c r="E81" t="s">
        <v>37</v>
      </c>
      <c r="F81" t="s">
        <v>38</v>
      </c>
      <c r="G81" t="s">
        <v>39</v>
      </c>
      <c r="I81" t="s">
        <v>102</v>
      </c>
      <c r="J81" t="s">
        <v>55</v>
      </c>
      <c r="K81" t="s">
        <v>72</v>
      </c>
      <c r="L81" t="s">
        <v>98</v>
      </c>
      <c r="M81" t="s">
        <v>33</v>
      </c>
      <c r="P81" s="2">
        <v>0</v>
      </c>
      <c r="Q81" s="2">
        <v>0</v>
      </c>
      <c r="R81" s="2">
        <v>0</v>
      </c>
      <c r="S81" s="2">
        <v>1606.66</v>
      </c>
      <c r="T81" s="2">
        <v>-1606.66</v>
      </c>
      <c r="U81" s="2">
        <v>0</v>
      </c>
    </row>
    <row r="82" spans="1:21" ht="12.4" customHeight="1" x14ac:dyDescent="0.2">
      <c r="A82" t="s">
        <v>22</v>
      </c>
      <c r="B82" t="s">
        <v>100</v>
      </c>
      <c r="C82" t="s">
        <v>101</v>
      </c>
      <c r="D82" t="s">
        <v>102</v>
      </c>
      <c r="E82" t="s">
        <v>46</v>
      </c>
      <c r="F82" t="s">
        <v>47</v>
      </c>
      <c r="G82" t="s">
        <v>103</v>
      </c>
      <c r="I82" t="s">
        <v>102</v>
      </c>
      <c r="J82" t="s">
        <v>40</v>
      </c>
      <c r="K82" t="s">
        <v>48</v>
      </c>
      <c r="L82" t="s">
        <v>49</v>
      </c>
      <c r="M82" t="s">
        <v>33</v>
      </c>
      <c r="P82" s="2">
        <v>35</v>
      </c>
      <c r="Q82" s="2">
        <v>0</v>
      </c>
      <c r="R82" s="2">
        <v>35</v>
      </c>
      <c r="S82" s="2">
        <v>18.04</v>
      </c>
      <c r="T82" s="2">
        <v>16.96</v>
      </c>
      <c r="U82" s="2">
        <v>0</v>
      </c>
    </row>
    <row r="83" spans="1:21" ht="12.4" customHeight="1" x14ac:dyDescent="0.2">
      <c r="A83" t="s">
        <v>22</v>
      </c>
      <c r="B83" t="s">
        <v>100</v>
      </c>
      <c r="C83" t="s">
        <v>101</v>
      </c>
      <c r="D83" t="s">
        <v>102</v>
      </c>
      <c r="E83" t="s">
        <v>46</v>
      </c>
      <c r="F83" t="s">
        <v>47</v>
      </c>
      <c r="G83" t="s">
        <v>103</v>
      </c>
      <c r="I83" t="s">
        <v>102</v>
      </c>
      <c r="J83" t="s">
        <v>23</v>
      </c>
      <c r="K83" t="s">
        <v>23</v>
      </c>
      <c r="L83" t="s">
        <v>23</v>
      </c>
      <c r="M83" t="s">
        <v>33</v>
      </c>
      <c r="P83" s="2">
        <v>0</v>
      </c>
      <c r="Q83" s="2">
        <v>0</v>
      </c>
      <c r="R83" s="2">
        <v>0</v>
      </c>
      <c r="S83" s="1">
        <v>0</v>
      </c>
      <c r="T83" s="1">
        <v>0</v>
      </c>
      <c r="U83" s="2">
        <v>6614.92</v>
      </c>
    </row>
    <row r="84" spans="1:21" ht="12.4" customHeight="1" x14ac:dyDescent="0.2">
      <c r="A84" t="s">
        <v>22</v>
      </c>
      <c r="B84" t="s">
        <v>100</v>
      </c>
      <c r="C84" t="s">
        <v>101</v>
      </c>
      <c r="D84" t="s">
        <v>102</v>
      </c>
      <c r="E84" t="s">
        <v>46</v>
      </c>
      <c r="F84" t="s">
        <v>47</v>
      </c>
      <c r="G84" t="s">
        <v>103</v>
      </c>
      <c r="I84" t="s">
        <v>102</v>
      </c>
      <c r="J84" t="s">
        <v>40</v>
      </c>
      <c r="K84" t="s">
        <v>41</v>
      </c>
      <c r="L84" t="s">
        <v>59</v>
      </c>
      <c r="M84" t="s">
        <v>33</v>
      </c>
      <c r="P84" s="2">
        <v>465</v>
      </c>
      <c r="Q84" s="2">
        <v>0</v>
      </c>
      <c r="R84" s="2">
        <v>465</v>
      </c>
      <c r="S84" s="1">
        <v>0</v>
      </c>
      <c r="T84" s="1">
        <v>465</v>
      </c>
      <c r="U84" s="2">
        <v>0</v>
      </c>
    </row>
    <row r="85" spans="1:21" ht="12.4" customHeight="1" x14ac:dyDescent="0.2">
      <c r="A85" t="s">
        <v>22</v>
      </c>
      <c r="B85" t="s">
        <v>100</v>
      </c>
      <c r="C85" t="s">
        <v>101</v>
      </c>
      <c r="D85" t="s">
        <v>102</v>
      </c>
      <c r="E85" t="s">
        <v>46</v>
      </c>
      <c r="F85" t="s">
        <v>47</v>
      </c>
      <c r="G85" t="s">
        <v>103</v>
      </c>
      <c r="I85" t="s">
        <v>102</v>
      </c>
      <c r="J85" t="s">
        <v>84</v>
      </c>
      <c r="K85" t="s">
        <v>85</v>
      </c>
      <c r="L85" t="s">
        <v>86</v>
      </c>
      <c r="M85" t="s">
        <v>33</v>
      </c>
      <c r="P85" s="2">
        <v>-500</v>
      </c>
      <c r="Q85" s="2">
        <v>0</v>
      </c>
      <c r="R85" s="2">
        <v>-500</v>
      </c>
      <c r="S85" s="2">
        <v>0</v>
      </c>
      <c r="T85" s="2">
        <v>-500</v>
      </c>
      <c r="U85" s="2">
        <v>0</v>
      </c>
    </row>
    <row r="86" spans="1:21" ht="12.4" customHeight="1" x14ac:dyDescent="0.2">
      <c r="A86" t="s">
        <v>36</v>
      </c>
      <c r="B86" t="s">
        <v>100</v>
      </c>
      <c r="C86" t="s">
        <v>101</v>
      </c>
      <c r="D86" t="s">
        <v>102</v>
      </c>
      <c r="E86" t="s">
        <v>37</v>
      </c>
      <c r="F86" t="s">
        <v>38</v>
      </c>
      <c r="G86" t="s">
        <v>39</v>
      </c>
      <c r="H86" t="s">
        <v>105</v>
      </c>
      <c r="I86" t="s">
        <v>102</v>
      </c>
      <c r="J86" t="s">
        <v>40</v>
      </c>
      <c r="K86" t="s">
        <v>41</v>
      </c>
      <c r="L86" t="s">
        <v>53</v>
      </c>
      <c r="M86" t="s">
        <v>33</v>
      </c>
      <c r="N86" t="s">
        <v>34</v>
      </c>
      <c r="P86" s="2">
        <v>0</v>
      </c>
      <c r="Q86" s="2">
        <v>0</v>
      </c>
      <c r="R86" s="2">
        <v>0</v>
      </c>
      <c r="S86" s="2">
        <v>1979.6</v>
      </c>
      <c r="T86" s="2">
        <v>-1979.6</v>
      </c>
      <c r="U86" s="2">
        <v>0</v>
      </c>
    </row>
    <row r="87" spans="1:21" ht="12.4" customHeight="1" x14ac:dyDescent="0.2">
      <c r="A87" t="s">
        <v>36</v>
      </c>
      <c r="B87" t="s">
        <v>100</v>
      </c>
      <c r="C87" t="s">
        <v>101</v>
      </c>
      <c r="D87" t="s">
        <v>102</v>
      </c>
      <c r="E87" t="s">
        <v>37</v>
      </c>
      <c r="F87" t="s">
        <v>38</v>
      </c>
      <c r="G87" t="s">
        <v>39</v>
      </c>
      <c r="I87" t="s">
        <v>102</v>
      </c>
      <c r="J87" t="s">
        <v>23</v>
      </c>
      <c r="K87" t="s">
        <v>23</v>
      </c>
      <c r="L87" t="s">
        <v>23</v>
      </c>
      <c r="M87" t="s">
        <v>33</v>
      </c>
      <c r="N87" t="s">
        <v>34</v>
      </c>
      <c r="P87" s="2">
        <v>0</v>
      </c>
      <c r="Q87" s="2">
        <v>0</v>
      </c>
      <c r="R87" s="2">
        <v>0</v>
      </c>
      <c r="S87" s="2">
        <v>0</v>
      </c>
      <c r="T87" s="2">
        <v>0</v>
      </c>
      <c r="U87" s="2">
        <v>51360.98</v>
      </c>
    </row>
    <row r="88" spans="1:21" ht="12.4" customHeight="1" x14ac:dyDescent="0.2">
      <c r="A88" t="s">
        <v>36</v>
      </c>
      <c r="B88" t="s">
        <v>100</v>
      </c>
      <c r="C88" t="s">
        <v>101</v>
      </c>
      <c r="D88" t="s">
        <v>102</v>
      </c>
      <c r="E88" t="s">
        <v>37</v>
      </c>
      <c r="F88" t="s">
        <v>38</v>
      </c>
      <c r="G88" t="s">
        <v>39</v>
      </c>
      <c r="H88" t="s">
        <v>104</v>
      </c>
      <c r="I88" t="s">
        <v>102</v>
      </c>
      <c r="J88" t="s">
        <v>40</v>
      </c>
      <c r="K88" t="s">
        <v>41</v>
      </c>
      <c r="L88" t="s">
        <v>51</v>
      </c>
      <c r="M88" t="s">
        <v>33</v>
      </c>
      <c r="N88" t="s">
        <v>66</v>
      </c>
      <c r="P88" s="2">
        <v>0</v>
      </c>
      <c r="Q88" s="2">
        <v>0</v>
      </c>
      <c r="R88" s="2">
        <v>0</v>
      </c>
      <c r="S88" s="2">
        <v>292.87</v>
      </c>
      <c r="T88" s="2">
        <v>-292.87</v>
      </c>
      <c r="U88" s="2">
        <v>0</v>
      </c>
    </row>
    <row r="89" spans="1:21" ht="12.4" customHeight="1" x14ac:dyDescent="0.2">
      <c r="A89" t="s">
        <v>36</v>
      </c>
      <c r="B89" t="s">
        <v>100</v>
      </c>
      <c r="C89" t="s">
        <v>101</v>
      </c>
      <c r="D89" t="s">
        <v>102</v>
      </c>
      <c r="E89" t="s">
        <v>37</v>
      </c>
      <c r="F89" t="s">
        <v>38</v>
      </c>
      <c r="G89" t="s">
        <v>39</v>
      </c>
      <c r="H89" t="s">
        <v>104</v>
      </c>
      <c r="I89" t="s">
        <v>102</v>
      </c>
      <c r="J89" t="s">
        <v>40</v>
      </c>
      <c r="K89" t="s">
        <v>41</v>
      </c>
      <c r="L89" t="s">
        <v>42</v>
      </c>
      <c r="M89" t="s">
        <v>33</v>
      </c>
      <c r="P89" s="2">
        <v>0</v>
      </c>
      <c r="Q89" s="2">
        <v>0</v>
      </c>
      <c r="R89" s="2">
        <v>0</v>
      </c>
      <c r="S89" s="2">
        <v>743.59</v>
      </c>
      <c r="T89" s="2">
        <v>-743.59</v>
      </c>
      <c r="U89" s="2">
        <v>0</v>
      </c>
    </row>
    <row r="90" spans="1:21" ht="12.4" customHeight="1" x14ac:dyDescent="0.2">
      <c r="A90" t="s">
        <v>36</v>
      </c>
      <c r="B90" t="s">
        <v>100</v>
      </c>
      <c r="C90" t="s">
        <v>101</v>
      </c>
      <c r="D90" t="s">
        <v>102</v>
      </c>
      <c r="E90" t="s">
        <v>37</v>
      </c>
      <c r="F90" t="s">
        <v>38</v>
      </c>
      <c r="G90" t="s">
        <v>39</v>
      </c>
      <c r="H90" t="s">
        <v>104</v>
      </c>
      <c r="I90" t="s">
        <v>102</v>
      </c>
      <c r="J90" t="s">
        <v>40</v>
      </c>
      <c r="K90" t="s">
        <v>41</v>
      </c>
      <c r="L90" t="s">
        <v>43</v>
      </c>
      <c r="M90" t="s">
        <v>33</v>
      </c>
      <c r="P90" s="2">
        <v>0</v>
      </c>
      <c r="Q90" s="2">
        <v>0</v>
      </c>
      <c r="R90" s="2">
        <v>0</v>
      </c>
      <c r="S90" s="2">
        <v>110</v>
      </c>
      <c r="T90" s="2">
        <v>-110</v>
      </c>
      <c r="U90" s="2">
        <v>0</v>
      </c>
    </row>
    <row r="91" spans="1:21" ht="12.4" customHeight="1" x14ac:dyDescent="0.2">
      <c r="A91" t="s">
        <v>36</v>
      </c>
      <c r="B91" t="s">
        <v>100</v>
      </c>
      <c r="C91" t="s">
        <v>101</v>
      </c>
      <c r="D91" t="s">
        <v>102</v>
      </c>
      <c r="E91" t="s">
        <v>37</v>
      </c>
      <c r="F91" t="s">
        <v>38</v>
      </c>
      <c r="G91" t="s">
        <v>39</v>
      </c>
      <c r="H91" t="s">
        <v>104</v>
      </c>
      <c r="I91" t="s">
        <v>102</v>
      </c>
      <c r="J91" t="s">
        <v>40</v>
      </c>
      <c r="K91" t="s">
        <v>41</v>
      </c>
      <c r="L91" t="s">
        <v>50</v>
      </c>
      <c r="M91" t="s">
        <v>33</v>
      </c>
      <c r="P91" s="2">
        <v>0</v>
      </c>
      <c r="Q91" s="2">
        <v>0</v>
      </c>
      <c r="R91" s="2">
        <v>0</v>
      </c>
      <c r="S91" s="1">
        <v>252</v>
      </c>
      <c r="T91" s="1">
        <v>-252</v>
      </c>
      <c r="U91" s="2">
        <v>0</v>
      </c>
    </row>
    <row r="92" spans="1:21" ht="12.4" customHeight="1" x14ac:dyDescent="0.2">
      <c r="A92" t="s">
        <v>36</v>
      </c>
      <c r="B92" t="s">
        <v>100</v>
      </c>
      <c r="C92" t="s">
        <v>101</v>
      </c>
      <c r="D92" t="s">
        <v>102</v>
      </c>
      <c r="E92" t="s">
        <v>37</v>
      </c>
      <c r="F92" t="s">
        <v>38</v>
      </c>
      <c r="G92" t="s">
        <v>39</v>
      </c>
      <c r="H92" t="s">
        <v>104</v>
      </c>
      <c r="I92" t="s">
        <v>102</v>
      </c>
      <c r="J92" t="s">
        <v>40</v>
      </c>
      <c r="K92" t="s">
        <v>41</v>
      </c>
      <c r="L92" t="s">
        <v>51</v>
      </c>
      <c r="M92" t="s">
        <v>33</v>
      </c>
      <c r="P92" s="2">
        <v>0</v>
      </c>
      <c r="Q92" s="2">
        <v>0</v>
      </c>
      <c r="R92" s="2">
        <v>0</v>
      </c>
      <c r="S92" s="2">
        <v>489.06</v>
      </c>
      <c r="T92" s="2">
        <v>-489.06</v>
      </c>
      <c r="U92" s="2">
        <v>0</v>
      </c>
    </row>
    <row r="93" spans="1:21" ht="12.4" customHeight="1" x14ac:dyDescent="0.2">
      <c r="A93" t="s">
        <v>36</v>
      </c>
      <c r="B93" t="s">
        <v>100</v>
      </c>
      <c r="C93" t="s">
        <v>101</v>
      </c>
      <c r="D93" t="s">
        <v>102</v>
      </c>
      <c r="E93" t="s">
        <v>37</v>
      </c>
      <c r="F93" t="s">
        <v>38</v>
      </c>
      <c r="G93" t="s">
        <v>39</v>
      </c>
      <c r="H93" t="s">
        <v>104</v>
      </c>
      <c r="I93" t="s">
        <v>102</v>
      </c>
      <c r="J93" t="s">
        <v>55</v>
      </c>
      <c r="K93" t="s">
        <v>56</v>
      </c>
      <c r="L93" t="s">
        <v>58</v>
      </c>
      <c r="M93" t="s">
        <v>33</v>
      </c>
      <c r="P93" s="2">
        <v>0</v>
      </c>
      <c r="Q93" s="2">
        <v>0</v>
      </c>
      <c r="R93" s="2">
        <v>0</v>
      </c>
      <c r="S93" s="1">
        <v>975.92</v>
      </c>
      <c r="T93" s="1">
        <v>-975.92</v>
      </c>
      <c r="U93" s="2">
        <v>0</v>
      </c>
    </row>
    <row r="94" spans="1:21" ht="12.4" customHeight="1" x14ac:dyDescent="0.2">
      <c r="A94" t="s">
        <v>36</v>
      </c>
      <c r="B94" t="s">
        <v>100</v>
      </c>
      <c r="C94" t="s">
        <v>101</v>
      </c>
      <c r="D94" t="s">
        <v>102</v>
      </c>
      <c r="E94" t="s">
        <v>37</v>
      </c>
      <c r="F94" t="s">
        <v>38</v>
      </c>
      <c r="G94" t="s">
        <v>39</v>
      </c>
      <c r="H94" t="s">
        <v>104</v>
      </c>
      <c r="I94" t="s">
        <v>102</v>
      </c>
      <c r="J94" t="s">
        <v>40</v>
      </c>
      <c r="K94" t="s">
        <v>41</v>
      </c>
      <c r="L94" t="s">
        <v>60</v>
      </c>
      <c r="M94" t="s">
        <v>33</v>
      </c>
      <c r="P94" s="2">
        <v>0</v>
      </c>
      <c r="Q94" s="2">
        <v>0</v>
      </c>
      <c r="R94" s="2">
        <v>0</v>
      </c>
      <c r="S94" s="1">
        <v>148.58000000000001</v>
      </c>
      <c r="T94" s="1">
        <v>-148.58000000000001</v>
      </c>
      <c r="U94" s="2">
        <v>0</v>
      </c>
    </row>
    <row r="95" spans="1:21" ht="12.4" customHeight="1" x14ac:dyDescent="0.2">
      <c r="A95" t="s">
        <v>36</v>
      </c>
      <c r="B95" t="s">
        <v>100</v>
      </c>
      <c r="C95" t="s">
        <v>101</v>
      </c>
      <c r="D95" t="s">
        <v>102</v>
      </c>
      <c r="E95" t="s">
        <v>37</v>
      </c>
      <c r="F95" t="s">
        <v>38</v>
      </c>
      <c r="G95" t="s">
        <v>39</v>
      </c>
      <c r="H95" t="s">
        <v>104</v>
      </c>
      <c r="I95" t="s">
        <v>102</v>
      </c>
      <c r="J95" t="s">
        <v>40</v>
      </c>
      <c r="K95" t="s">
        <v>41</v>
      </c>
      <c r="L95" t="s">
        <v>63</v>
      </c>
      <c r="M95" t="s">
        <v>33</v>
      </c>
      <c r="P95" s="2">
        <v>0</v>
      </c>
      <c r="Q95" s="2">
        <v>0</v>
      </c>
      <c r="R95" s="2">
        <v>0</v>
      </c>
      <c r="S95" s="2">
        <v>910.09</v>
      </c>
      <c r="T95" s="2">
        <v>-910.09</v>
      </c>
      <c r="U95" s="2">
        <v>0</v>
      </c>
    </row>
    <row r="96" spans="1:21" ht="12.4" customHeight="1" x14ac:dyDescent="0.2">
      <c r="A96" t="s">
        <v>36</v>
      </c>
      <c r="B96" t="s">
        <v>100</v>
      </c>
      <c r="C96" t="s">
        <v>101</v>
      </c>
      <c r="D96" t="s">
        <v>102</v>
      </c>
      <c r="E96" t="s">
        <v>37</v>
      </c>
      <c r="F96" t="s">
        <v>38</v>
      </c>
      <c r="G96" t="s">
        <v>39</v>
      </c>
      <c r="H96" t="s">
        <v>104</v>
      </c>
      <c r="I96" t="s">
        <v>102</v>
      </c>
      <c r="J96" t="s">
        <v>40</v>
      </c>
      <c r="K96" t="s">
        <v>41</v>
      </c>
      <c r="L96" t="s">
        <v>68</v>
      </c>
      <c r="M96" t="s">
        <v>33</v>
      </c>
      <c r="P96" s="2">
        <v>0</v>
      </c>
      <c r="Q96" s="2">
        <v>0</v>
      </c>
      <c r="R96" s="2">
        <v>0</v>
      </c>
      <c r="S96" s="1">
        <v>995</v>
      </c>
      <c r="T96" s="1">
        <v>-995</v>
      </c>
      <c r="U96" s="2">
        <v>0</v>
      </c>
    </row>
    <row r="97" spans="1:21" ht="12.4" customHeight="1" x14ac:dyDescent="0.2">
      <c r="A97" t="s">
        <v>36</v>
      </c>
      <c r="B97" t="s">
        <v>100</v>
      </c>
      <c r="C97" t="s">
        <v>101</v>
      </c>
      <c r="D97" t="s">
        <v>102</v>
      </c>
      <c r="E97" t="s">
        <v>37</v>
      </c>
      <c r="F97" t="s">
        <v>38</v>
      </c>
      <c r="G97" t="s">
        <v>39</v>
      </c>
      <c r="H97" t="s">
        <v>104</v>
      </c>
      <c r="I97" t="s">
        <v>102</v>
      </c>
      <c r="J97" t="s">
        <v>40</v>
      </c>
      <c r="K97" t="s">
        <v>41</v>
      </c>
      <c r="L97" t="s">
        <v>61</v>
      </c>
      <c r="M97" t="s">
        <v>33</v>
      </c>
      <c r="P97" s="2">
        <v>0</v>
      </c>
      <c r="Q97" s="2">
        <v>0</v>
      </c>
      <c r="R97" s="2">
        <v>0</v>
      </c>
      <c r="S97" s="2">
        <v>3188.72</v>
      </c>
      <c r="T97" s="2">
        <v>-3188.72</v>
      </c>
      <c r="U97" s="2">
        <v>0</v>
      </c>
    </row>
    <row r="98" spans="1:21" ht="12.4" customHeight="1" x14ac:dyDescent="0.2">
      <c r="A98" t="s">
        <v>36</v>
      </c>
      <c r="B98" t="s">
        <v>100</v>
      </c>
      <c r="C98" t="s">
        <v>101</v>
      </c>
      <c r="D98" t="s">
        <v>102</v>
      </c>
      <c r="E98" t="s">
        <v>37</v>
      </c>
      <c r="F98" t="s">
        <v>38</v>
      </c>
      <c r="G98" t="s">
        <v>39</v>
      </c>
      <c r="H98" t="s">
        <v>104</v>
      </c>
      <c r="I98" t="s">
        <v>102</v>
      </c>
      <c r="J98" t="s">
        <v>40</v>
      </c>
      <c r="K98" t="s">
        <v>41</v>
      </c>
      <c r="L98" t="s">
        <v>44</v>
      </c>
      <c r="M98" t="s">
        <v>33</v>
      </c>
      <c r="P98" s="2">
        <v>0</v>
      </c>
      <c r="Q98" s="2">
        <v>0</v>
      </c>
      <c r="R98" s="2">
        <v>0</v>
      </c>
      <c r="S98" s="1">
        <v>3320.52</v>
      </c>
      <c r="T98" s="1">
        <v>-3320.52</v>
      </c>
      <c r="U98" s="2">
        <v>0</v>
      </c>
    </row>
    <row r="99" spans="1:21" ht="12.4" customHeight="1" x14ac:dyDescent="0.2">
      <c r="A99" t="s">
        <v>36</v>
      </c>
      <c r="B99" t="s">
        <v>100</v>
      </c>
      <c r="C99" t="s">
        <v>101</v>
      </c>
      <c r="D99" t="s">
        <v>102</v>
      </c>
      <c r="E99" t="s">
        <v>37</v>
      </c>
      <c r="F99" t="s">
        <v>38</v>
      </c>
      <c r="G99" t="s">
        <v>39</v>
      </c>
      <c r="H99" t="s">
        <v>104</v>
      </c>
      <c r="I99" t="s">
        <v>102</v>
      </c>
      <c r="J99" t="s">
        <v>40</v>
      </c>
      <c r="K99" t="s">
        <v>41</v>
      </c>
      <c r="L99" t="s">
        <v>62</v>
      </c>
      <c r="M99" t="s">
        <v>33</v>
      </c>
      <c r="P99" s="2">
        <v>0</v>
      </c>
      <c r="Q99" s="2">
        <v>0</v>
      </c>
      <c r="R99" s="2">
        <v>0</v>
      </c>
      <c r="S99" s="1">
        <v>24.83</v>
      </c>
      <c r="T99" s="1">
        <v>-24.83</v>
      </c>
      <c r="U99" s="2">
        <v>0</v>
      </c>
    </row>
    <row r="100" spans="1:21" ht="12.4" customHeight="1" x14ac:dyDescent="0.2">
      <c r="A100" t="s">
        <v>36</v>
      </c>
      <c r="B100" t="s">
        <v>100</v>
      </c>
      <c r="C100" t="s">
        <v>101</v>
      </c>
      <c r="D100" t="s">
        <v>102</v>
      </c>
      <c r="E100" t="s">
        <v>37</v>
      </c>
      <c r="F100" t="s">
        <v>38</v>
      </c>
      <c r="G100" t="s">
        <v>39</v>
      </c>
      <c r="H100" t="s">
        <v>104</v>
      </c>
      <c r="I100" t="s">
        <v>102</v>
      </c>
      <c r="J100" t="s">
        <v>74</v>
      </c>
      <c r="K100" t="s">
        <v>75</v>
      </c>
      <c r="L100" t="s">
        <v>76</v>
      </c>
      <c r="M100" t="s">
        <v>33</v>
      </c>
      <c r="P100" s="2">
        <v>0</v>
      </c>
      <c r="Q100" s="2">
        <v>-185000</v>
      </c>
      <c r="R100" s="2">
        <v>-185000</v>
      </c>
      <c r="S100" s="1">
        <v>0</v>
      </c>
      <c r="T100" s="1">
        <v>-185000</v>
      </c>
      <c r="U100" s="2">
        <v>0</v>
      </c>
    </row>
    <row r="101" spans="1:21" ht="12.4" customHeight="1" x14ac:dyDescent="0.2">
      <c r="A101" t="s">
        <v>36</v>
      </c>
      <c r="B101" t="s">
        <v>100</v>
      </c>
      <c r="C101" t="s">
        <v>101</v>
      </c>
      <c r="D101" t="s">
        <v>102</v>
      </c>
      <c r="E101" t="s">
        <v>37</v>
      </c>
      <c r="F101" t="s">
        <v>38</v>
      </c>
      <c r="G101" t="s">
        <v>39</v>
      </c>
      <c r="H101" t="s">
        <v>104</v>
      </c>
      <c r="I101" t="s">
        <v>102</v>
      </c>
      <c r="J101" t="s">
        <v>40</v>
      </c>
      <c r="K101" t="s">
        <v>41</v>
      </c>
      <c r="L101" t="s">
        <v>77</v>
      </c>
      <c r="M101" t="s">
        <v>33</v>
      </c>
      <c r="P101" s="2">
        <v>0</v>
      </c>
      <c r="Q101" s="2">
        <v>0</v>
      </c>
      <c r="R101" s="2">
        <v>0</v>
      </c>
      <c r="S101" s="1">
        <v>728</v>
      </c>
      <c r="T101" s="1">
        <v>-728</v>
      </c>
      <c r="U101" s="2">
        <v>0</v>
      </c>
    </row>
    <row r="102" spans="1:21" ht="12.4" customHeight="1" x14ac:dyDescent="0.2">
      <c r="A102" t="s">
        <v>36</v>
      </c>
      <c r="B102" t="s">
        <v>100</v>
      </c>
      <c r="C102" t="s">
        <v>101</v>
      </c>
      <c r="D102" t="s">
        <v>102</v>
      </c>
      <c r="E102" t="s">
        <v>37</v>
      </c>
      <c r="F102" t="s">
        <v>38</v>
      </c>
      <c r="G102" t="s">
        <v>39</v>
      </c>
      <c r="H102" t="s">
        <v>104</v>
      </c>
      <c r="I102" t="s">
        <v>102</v>
      </c>
      <c r="J102" t="s">
        <v>40</v>
      </c>
      <c r="K102" t="s">
        <v>41</v>
      </c>
      <c r="L102" t="s">
        <v>65</v>
      </c>
      <c r="M102" t="s">
        <v>33</v>
      </c>
      <c r="P102" s="2">
        <v>0</v>
      </c>
      <c r="Q102" s="2">
        <v>0</v>
      </c>
      <c r="R102" s="2">
        <v>0</v>
      </c>
      <c r="S102" s="1">
        <v>77</v>
      </c>
      <c r="T102" s="1">
        <v>-77</v>
      </c>
      <c r="U102" s="2">
        <v>0</v>
      </c>
    </row>
    <row r="103" spans="1:21" ht="12.4" customHeight="1" x14ac:dyDescent="0.2">
      <c r="A103" t="s">
        <v>36</v>
      </c>
      <c r="B103" t="s">
        <v>100</v>
      </c>
      <c r="C103" t="s">
        <v>101</v>
      </c>
      <c r="D103" t="s">
        <v>102</v>
      </c>
      <c r="E103" t="s">
        <v>37</v>
      </c>
      <c r="F103" t="s">
        <v>38</v>
      </c>
      <c r="G103" t="s">
        <v>39</v>
      </c>
      <c r="H103" t="s">
        <v>104</v>
      </c>
      <c r="I103" t="s">
        <v>102</v>
      </c>
      <c r="J103" t="s">
        <v>40</v>
      </c>
      <c r="K103" t="s">
        <v>41</v>
      </c>
      <c r="L103" t="s">
        <v>90</v>
      </c>
      <c r="M103" t="s">
        <v>33</v>
      </c>
      <c r="P103" s="2">
        <v>0</v>
      </c>
      <c r="Q103" s="2">
        <v>0</v>
      </c>
      <c r="R103" s="2">
        <v>0</v>
      </c>
      <c r="S103" s="1">
        <v>799</v>
      </c>
      <c r="T103" s="1">
        <v>-799</v>
      </c>
      <c r="U103" s="2">
        <v>0</v>
      </c>
    </row>
    <row r="104" spans="1:21" ht="12.4" customHeight="1" x14ac:dyDescent="0.2">
      <c r="A104" t="s">
        <v>36</v>
      </c>
      <c r="B104" t="s">
        <v>100</v>
      </c>
      <c r="C104" t="s">
        <v>101</v>
      </c>
      <c r="D104" t="s">
        <v>102</v>
      </c>
      <c r="E104" t="s">
        <v>37</v>
      </c>
      <c r="F104" t="s">
        <v>38</v>
      </c>
      <c r="G104" t="s">
        <v>39</v>
      </c>
      <c r="H104" t="s">
        <v>104</v>
      </c>
      <c r="I104" t="s">
        <v>102</v>
      </c>
      <c r="J104" t="s">
        <v>40</v>
      </c>
      <c r="K104" t="s">
        <v>41</v>
      </c>
      <c r="L104" t="s">
        <v>91</v>
      </c>
      <c r="M104" t="s">
        <v>33</v>
      </c>
      <c r="P104" s="2">
        <v>0</v>
      </c>
      <c r="Q104" s="2">
        <v>0</v>
      </c>
      <c r="R104" s="2">
        <v>0</v>
      </c>
      <c r="S104" s="1">
        <v>33.770000000000003</v>
      </c>
      <c r="T104" s="1">
        <v>-33.770000000000003</v>
      </c>
      <c r="U104" s="2">
        <v>0</v>
      </c>
    </row>
    <row r="105" spans="1:21" ht="12.4" customHeight="1" x14ac:dyDescent="0.2">
      <c r="A105" t="s">
        <v>36</v>
      </c>
      <c r="B105" t="s">
        <v>100</v>
      </c>
      <c r="C105" t="s">
        <v>101</v>
      </c>
      <c r="D105" t="s">
        <v>102</v>
      </c>
      <c r="E105" t="s">
        <v>37</v>
      </c>
      <c r="F105" t="s">
        <v>38</v>
      </c>
      <c r="G105" t="s">
        <v>39</v>
      </c>
      <c r="H105" t="s">
        <v>104</v>
      </c>
      <c r="I105" t="s">
        <v>102</v>
      </c>
      <c r="J105" t="s">
        <v>40</v>
      </c>
      <c r="K105" t="s">
        <v>41</v>
      </c>
      <c r="L105" t="s">
        <v>92</v>
      </c>
      <c r="M105" t="s">
        <v>33</v>
      </c>
      <c r="P105" s="1">
        <v>0</v>
      </c>
      <c r="Q105" s="2">
        <v>0</v>
      </c>
      <c r="R105" s="1">
        <v>0</v>
      </c>
      <c r="S105" s="1">
        <v>680.95</v>
      </c>
      <c r="T105" s="1">
        <v>-680.95</v>
      </c>
      <c r="U105" s="2">
        <v>0</v>
      </c>
    </row>
    <row r="106" spans="1:21" ht="12.4" customHeight="1" x14ac:dyDescent="0.2">
      <c r="A106" t="s">
        <v>36</v>
      </c>
      <c r="B106" t="s">
        <v>100</v>
      </c>
      <c r="C106" t="s">
        <v>101</v>
      </c>
      <c r="D106" t="s">
        <v>102</v>
      </c>
      <c r="E106" t="s">
        <v>37</v>
      </c>
      <c r="F106" t="s">
        <v>38</v>
      </c>
      <c r="G106" t="s">
        <v>39</v>
      </c>
      <c r="H106" t="s">
        <v>104</v>
      </c>
      <c r="I106" t="s">
        <v>102</v>
      </c>
      <c r="J106" t="s">
        <v>40</v>
      </c>
      <c r="K106" t="s">
        <v>41</v>
      </c>
      <c r="L106" t="s">
        <v>64</v>
      </c>
      <c r="M106" t="s">
        <v>33</v>
      </c>
      <c r="P106" s="2">
        <v>0</v>
      </c>
      <c r="Q106" s="2">
        <v>0</v>
      </c>
      <c r="R106" s="2">
        <v>0</v>
      </c>
      <c r="S106" s="2">
        <v>466.72</v>
      </c>
      <c r="T106" s="2">
        <v>-466.72</v>
      </c>
      <c r="U106" s="2">
        <v>0</v>
      </c>
    </row>
    <row r="107" spans="1:21" ht="12.4" customHeight="1" x14ac:dyDescent="0.2">
      <c r="A107" t="s">
        <v>36</v>
      </c>
      <c r="B107" t="s">
        <v>100</v>
      </c>
      <c r="C107" t="s">
        <v>101</v>
      </c>
      <c r="D107" t="s">
        <v>102</v>
      </c>
      <c r="E107" t="s">
        <v>37</v>
      </c>
      <c r="F107" t="s">
        <v>38</v>
      </c>
      <c r="G107" t="s">
        <v>39</v>
      </c>
      <c r="H107" t="s">
        <v>104</v>
      </c>
      <c r="I107" t="s">
        <v>102</v>
      </c>
      <c r="J107" t="s">
        <v>40</v>
      </c>
      <c r="K107" t="s">
        <v>41</v>
      </c>
      <c r="L107" t="s">
        <v>95</v>
      </c>
      <c r="M107" t="s">
        <v>33</v>
      </c>
      <c r="P107" s="2">
        <v>0</v>
      </c>
      <c r="Q107" s="2">
        <v>0</v>
      </c>
      <c r="R107" s="2">
        <v>0</v>
      </c>
      <c r="S107" s="2">
        <v>51.8</v>
      </c>
      <c r="T107" s="2">
        <v>-51.8</v>
      </c>
      <c r="U107" s="2">
        <v>0</v>
      </c>
    </row>
    <row r="108" spans="1:21" ht="12.4" customHeight="1" x14ac:dyDescent="0.2">
      <c r="A108" t="s">
        <v>36</v>
      </c>
      <c r="B108" t="s">
        <v>100</v>
      </c>
      <c r="C108" t="s">
        <v>101</v>
      </c>
      <c r="D108" t="s">
        <v>102</v>
      </c>
      <c r="E108" t="s">
        <v>37</v>
      </c>
      <c r="F108" t="s">
        <v>38</v>
      </c>
      <c r="G108" t="s">
        <v>39</v>
      </c>
      <c r="H108" t="s">
        <v>104</v>
      </c>
      <c r="I108" t="s">
        <v>102</v>
      </c>
      <c r="J108" t="s">
        <v>40</v>
      </c>
      <c r="K108" t="s">
        <v>41</v>
      </c>
      <c r="L108" t="s">
        <v>96</v>
      </c>
      <c r="M108" t="s">
        <v>33</v>
      </c>
      <c r="P108" s="2">
        <v>0</v>
      </c>
      <c r="Q108" s="2">
        <v>0</v>
      </c>
      <c r="R108" s="2">
        <v>0</v>
      </c>
      <c r="S108" s="2">
        <v>7.2</v>
      </c>
      <c r="T108" s="2">
        <v>-7.2</v>
      </c>
      <c r="U108" s="2">
        <v>0</v>
      </c>
    </row>
    <row r="109" spans="1:21" ht="12.4" customHeight="1" x14ac:dyDescent="0.2">
      <c r="A109" t="s">
        <v>36</v>
      </c>
      <c r="B109" t="s">
        <v>100</v>
      </c>
      <c r="C109" t="s">
        <v>101</v>
      </c>
      <c r="D109" t="s">
        <v>102</v>
      </c>
      <c r="E109" t="s">
        <v>46</v>
      </c>
      <c r="F109" t="s">
        <v>47</v>
      </c>
      <c r="G109" t="s">
        <v>103</v>
      </c>
      <c r="H109" t="s">
        <v>106</v>
      </c>
      <c r="I109" t="s">
        <v>102</v>
      </c>
      <c r="J109" t="s">
        <v>40</v>
      </c>
      <c r="K109" t="s">
        <v>41</v>
      </c>
      <c r="L109" t="s">
        <v>54</v>
      </c>
      <c r="M109" t="s">
        <v>33</v>
      </c>
      <c r="P109" s="2">
        <v>0</v>
      </c>
      <c r="Q109" s="2">
        <v>0</v>
      </c>
      <c r="R109" s="2">
        <v>0</v>
      </c>
      <c r="S109" s="1">
        <v>205.01</v>
      </c>
      <c r="T109" s="1">
        <v>-205.01</v>
      </c>
      <c r="U109" s="2">
        <v>0</v>
      </c>
    </row>
    <row r="110" spans="1:21" ht="12.4" customHeight="1" x14ac:dyDescent="0.2">
      <c r="A110" t="s">
        <v>36</v>
      </c>
      <c r="B110" t="s">
        <v>100</v>
      </c>
      <c r="C110" t="s">
        <v>101</v>
      </c>
      <c r="D110" t="s">
        <v>102</v>
      </c>
      <c r="E110" t="s">
        <v>37</v>
      </c>
      <c r="F110" t="s">
        <v>38</v>
      </c>
      <c r="G110" t="s">
        <v>39</v>
      </c>
      <c r="I110" t="s">
        <v>102</v>
      </c>
      <c r="J110" t="s">
        <v>40</v>
      </c>
      <c r="K110" t="s">
        <v>41</v>
      </c>
      <c r="L110" t="s">
        <v>52</v>
      </c>
      <c r="M110" t="s">
        <v>33</v>
      </c>
      <c r="P110" s="2">
        <v>6525</v>
      </c>
      <c r="Q110" s="2">
        <v>0</v>
      </c>
      <c r="R110" s="2">
        <v>6525</v>
      </c>
      <c r="S110" s="1">
        <v>0</v>
      </c>
      <c r="T110" s="1">
        <v>6525</v>
      </c>
      <c r="U110" s="2">
        <v>0</v>
      </c>
    </row>
    <row r="111" spans="1:21" ht="12.4" customHeight="1" x14ac:dyDescent="0.2">
      <c r="A111" t="s">
        <v>36</v>
      </c>
      <c r="B111" t="s">
        <v>100</v>
      </c>
      <c r="C111" t="s">
        <v>101</v>
      </c>
      <c r="D111" t="s">
        <v>102</v>
      </c>
      <c r="E111" t="s">
        <v>37</v>
      </c>
      <c r="F111" t="s">
        <v>38</v>
      </c>
      <c r="G111" t="s">
        <v>39</v>
      </c>
      <c r="I111" t="s">
        <v>102</v>
      </c>
      <c r="J111" t="s">
        <v>40</v>
      </c>
      <c r="K111" t="s">
        <v>41</v>
      </c>
      <c r="L111" t="s">
        <v>70</v>
      </c>
      <c r="M111" t="s">
        <v>33</v>
      </c>
      <c r="P111" s="2">
        <v>6000</v>
      </c>
      <c r="Q111" s="2">
        <v>0</v>
      </c>
      <c r="R111" s="2">
        <v>6000</v>
      </c>
      <c r="S111" s="2">
        <v>0</v>
      </c>
      <c r="T111" s="2">
        <v>6000</v>
      </c>
      <c r="U111" s="2">
        <v>0</v>
      </c>
    </row>
    <row r="112" spans="1:21" ht="12.4" customHeight="1" x14ac:dyDescent="0.2">
      <c r="A112" t="s">
        <v>36</v>
      </c>
      <c r="B112" t="s">
        <v>100</v>
      </c>
      <c r="C112" t="s">
        <v>101</v>
      </c>
      <c r="D112" t="s">
        <v>102</v>
      </c>
      <c r="E112" t="s">
        <v>37</v>
      </c>
      <c r="F112" t="s">
        <v>38</v>
      </c>
      <c r="G112" t="s">
        <v>39</v>
      </c>
      <c r="I112" t="s">
        <v>102</v>
      </c>
      <c r="J112" t="s">
        <v>74</v>
      </c>
      <c r="K112" t="s">
        <v>75</v>
      </c>
      <c r="L112" t="s">
        <v>82</v>
      </c>
      <c r="M112" t="s">
        <v>33</v>
      </c>
      <c r="P112" s="2">
        <v>12421</v>
      </c>
      <c r="Q112" s="2">
        <v>0</v>
      </c>
      <c r="R112" s="2">
        <v>12421</v>
      </c>
      <c r="S112" s="1">
        <v>0</v>
      </c>
      <c r="T112" s="1">
        <v>12421</v>
      </c>
      <c r="U112" s="2">
        <v>0</v>
      </c>
    </row>
    <row r="113" spans="1:21" ht="12.4" customHeight="1" x14ac:dyDescent="0.2">
      <c r="A113" t="s">
        <v>36</v>
      </c>
      <c r="B113" t="s">
        <v>100</v>
      </c>
      <c r="C113" t="s">
        <v>101</v>
      </c>
      <c r="D113" t="s">
        <v>102</v>
      </c>
      <c r="E113" t="s">
        <v>37</v>
      </c>
      <c r="F113" t="s">
        <v>38</v>
      </c>
      <c r="G113" t="s">
        <v>39</v>
      </c>
      <c r="I113" t="s">
        <v>102</v>
      </c>
      <c r="J113" t="s">
        <v>55</v>
      </c>
      <c r="K113" t="s">
        <v>56</v>
      </c>
      <c r="L113" t="s">
        <v>79</v>
      </c>
      <c r="M113" t="s">
        <v>33</v>
      </c>
      <c r="P113" s="2">
        <v>238003</v>
      </c>
      <c r="Q113" s="2">
        <v>-2688</v>
      </c>
      <c r="R113" s="2">
        <v>235315</v>
      </c>
      <c r="S113" s="1">
        <v>217288.2</v>
      </c>
      <c r="T113" s="1">
        <v>18026.8</v>
      </c>
      <c r="U113" s="2">
        <v>0</v>
      </c>
    </row>
    <row r="114" spans="1:21" ht="12.4" customHeight="1" x14ac:dyDescent="0.2">
      <c r="A114" t="s">
        <v>36</v>
      </c>
      <c r="B114" t="s">
        <v>100</v>
      </c>
      <c r="C114" t="s">
        <v>101</v>
      </c>
      <c r="D114" t="s">
        <v>102</v>
      </c>
      <c r="E114" t="s">
        <v>37</v>
      </c>
      <c r="F114" t="s">
        <v>38</v>
      </c>
      <c r="G114" t="s">
        <v>39</v>
      </c>
      <c r="I114" t="s">
        <v>102</v>
      </c>
      <c r="J114" t="s">
        <v>55</v>
      </c>
      <c r="K114" t="s">
        <v>56</v>
      </c>
      <c r="L114" t="s">
        <v>57</v>
      </c>
      <c r="M114" t="s">
        <v>33</v>
      </c>
      <c r="P114" s="2">
        <v>66382</v>
      </c>
      <c r="Q114" s="2">
        <v>-506</v>
      </c>
      <c r="R114" s="2">
        <v>65876</v>
      </c>
      <c r="S114" s="1">
        <v>62153.78</v>
      </c>
      <c r="T114" s="1">
        <v>3722.22</v>
      </c>
      <c r="U114" s="2">
        <v>0</v>
      </c>
    </row>
    <row r="115" spans="1:21" ht="12.4" customHeight="1" x14ac:dyDescent="0.2">
      <c r="A115" t="s">
        <v>36</v>
      </c>
      <c r="B115" t="s">
        <v>100</v>
      </c>
      <c r="C115" t="s">
        <v>101</v>
      </c>
      <c r="D115" t="s">
        <v>102</v>
      </c>
      <c r="E115" t="s">
        <v>37</v>
      </c>
      <c r="F115" t="s">
        <v>38</v>
      </c>
      <c r="G115" t="s">
        <v>39</v>
      </c>
      <c r="I115" t="s">
        <v>102</v>
      </c>
      <c r="J115" t="s">
        <v>40</v>
      </c>
      <c r="K115" t="s">
        <v>41</v>
      </c>
      <c r="L115" t="s">
        <v>80</v>
      </c>
      <c r="M115" t="s">
        <v>33</v>
      </c>
      <c r="P115" s="2">
        <v>1500</v>
      </c>
      <c r="Q115" s="2">
        <v>0</v>
      </c>
      <c r="R115" s="2">
        <v>1500</v>
      </c>
      <c r="S115" s="1">
        <v>0</v>
      </c>
      <c r="T115" s="1">
        <v>1500</v>
      </c>
      <c r="U115" s="2">
        <v>0</v>
      </c>
    </row>
    <row r="116" spans="1:21" ht="12.4" customHeight="1" x14ac:dyDescent="0.2">
      <c r="A116" t="s">
        <v>36</v>
      </c>
      <c r="B116" t="s">
        <v>100</v>
      </c>
      <c r="C116" t="s">
        <v>101</v>
      </c>
      <c r="D116" t="s">
        <v>102</v>
      </c>
      <c r="E116" t="s">
        <v>37</v>
      </c>
      <c r="F116" t="s">
        <v>38</v>
      </c>
      <c r="G116" t="s">
        <v>39</v>
      </c>
      <c r="I116" t="s">
        <v>102</v>
      </c>
      <c r="J116" t="s">
        <v>55</v>
      </c>
      <c r="K116" t="s">
        <v>72</v>
      </c>
      <c r="L116" t="s">
        <v>73</v>
      </c>
      <c r="M116" t="s">
        <v>33</v>
      </c>
      <c r="P116" s="2">
        <v>421558</v>
      </c>
      <c r="Q116" s="2">
        <v>-5529</v>
      </c>
      <c r="R116" s="2">
        <v>416029</v>
      </c>
      <c r="S116" s="2">
        <v>387782.71</v>
      </c>
      <c r="T116" s="2">
        <v>28246.29</v>
      </c>
      <c r="U116" s="2">
        <v>0</v>
      </c>
    </row>
    <row r="117" spans="1:21" ht="12.4" customHeight="1" x14ac:dyDescent="0.2">
      <c r="A117" t="s">
        <v>36</v>
      </c>
      <c r="B117" t="s">
        <v>100</v>
      </c>
      <c r="C117" t="s">
        <v>101</v>
      </c>
      <c r="D117" t="s">
        <v>102</v>
      </c>
      <c r="E117" t="s">
        <v>37</v>
      </c>
      <c r="F117" t="s">
        <v>38</v>
      </c>
      <c r="G117" t="s">
        <v>39</v>
      </c>
      <c r="I117" t="s">
        <v>102</v>
      </c>
      <c r="J117" t="s">
        <v>40</v>
      </c>
      <c r="K117" t="s">
        <v>41</v>
      </c>
      <c r="L117" t="s">
        <v>59</v>
      </c>
      <c r="M117" t="s">
        <v>33</v>
      </c>
      <c r="P117" s="2">
        <v>19628</v>
      </c>
      <c r="Q117" s="2">
        <v>0</v>
      </c>
      <c r="R117" s="2">
        <v>19628</v>
      </c>
      <c r="S117" s="2">
        <v>0</v>
      </c>
      <c r="T117" s="2">
        <v>19628</v>
      </c>
      <c r="U117" s="2">
        <v>0</v>
      </c>
    </row>
    <row r="118" spans="1:21" ht="12.4" customHeight="1" x14ac:dyDescent="0.2">
      <c r="A118" t="s">
        <v>36</v>
      </c>
      <c r="B118" t="s">
        <v>100</v>
      </c>
      <c r="C118" t="s">
        <v>101</v>
      </c>
      <c r="D118" t="s">
        <v>102</v>
      </c>
      <c r="E118" t="s">
        <v>37</v>
      </c>
      <c r="F118" t="s">
        <v>38</v>
      </c>
      <c r="G118" t="s">
        <v>39</v>
      </c>
      <c r="I118" t="s">
        <v>102</v>
      </c>
      <c r="J118" t="s">
        <v>23</v>
      </c>
      <c r="K118" t="s">
        <v>23</v>
      </c>
      <c r="L118" t="s">
        <v>23</v>
      </c>
      <c r="M118" t="s">
        <v>33</v>
      </c>
      <c r="P118" s="2">
        <v>0</v>
      </c>
      <c r="Q118" s="2">
        <v>0</v>
      </c>
      <c r="R118" s="2">
        <v>0</v>
      </c>
      <c r="S118" s="2">
        <v>0</v>
      </c>
      <c r="T118" s="2">
        <v>0</v>
      </c>
      <c r="U118" s="2">
        <v>314388.88</v>
      </c>
    </row>
    <row r="119" spans="1:21" ht="12.4" customHeight="1" x14ac:dyDescent="0.2">
      <c r="A119" t="s">
        <v>36</v>
      </c>
      <c r="B119" t="s">
        <v>100</v>
      </c>
      <c r="C119" t="s">
        <v>101</v>
      </c>
      <c r="D119" t="s">
        <v>102</v>
      </c>
      <c r="E119" t="s">
        <v>37</v>
      </c>
      <c r="F119" t="s">
        <v>38</v>
      </c>
      <c r="G119" t="s">
        <v>39</v>
      </c>
      <c r="I119" t="s">
        <v>102</v>
      </c>
      <c r="J119" t="s">
        <v>40</v>
      </c>
      <c r="K119" t="s">
        <v>41</v>
      </c>
      <c r="L119" t="s">
        <v>81</v>
      </c>
      <c r="M119" t="s">
        <v>33</v>
      </c>
      <c r="P119" s="2">
        <v>12000</v>
      </c>
      <c r="Q119" s="2">
        <v>0</v>
      </c>
      <c r="R119" s="2">
        <v>12000</v>
      </c>
      <c r="S119" s="2">
        <v>0</v>
      </c>
      <c r="T119" s="2">
        <v>12000</v>
      </c>
      <c r="U119" s="2">
        <v>0</v>
      </c>
    </row>
    <row r="120" spans="1:21" ht="12.4" customHeight="1" x14ac:dyDescent="0.2">
      <c r="A120" t="s">
        <v>36</v>
      </c>
      <c r="B120" t="s">
        <v>100</v>
      </c>
      <c r="C120" t="s">
        <v>101</v>
      </c>
      <c r="D120" t="s">
        <v>102</v>
      </c>
      <c r="E120" t="s">
        <v>37</v>
      </c>
      <c r="F120" t="s">
        <v>38</v>
      </c>
      <c r="G120" t="s">
        <v>39</v>
      </c>
      <c r="I120" t="s">
        <v>102</v>
      </c>
      <c r="J120" t="s">
        <v>40</v>
      </c>
      <c r="K120" t="s">
        <v>41</v>
      </c>
      <c r="L120" t="s">
        <v>42</v>
      </c>
      <c r="M120" t="s">
        <v>33</v>
      </c>
      <c r="P120" s="2">
        <v>5100</v>
      </c>
      <c r="Q120" s="2">
        <v>0</v>
      </c>
      <c r="R120" s="2">
        <v>5100</v>
      </c>
      <c r="S120" s="2">
        <v>0</v>
      </c>
      <c r="T120" s="2">
        <v>5100</v>
      </c>
      <c r="U120" s="1">
        <v>0</v>
      </c>
    </row>
    <row r="121" spans="1:21" ht="12.4" customHeight="1" x14ac:dyDescent="0.2">
      <c r="A121" t="s">
        <v>36</v>
      </c>
      <c r="B121" t="s">
        <v>100</v>
      </c>
      <c r="C121" t="s">
        <v>101</v>
      </c>
      <c r="D121" t="s">
        <v>102</v>
      </c>
      <c r="E121" t="s">
        <v>46</v>
      </c>
      <c r="F121" t="s">
        <v>47</v>
      </c>
      <c r="G121" t="s">
        <v>103</v>
      </c>
      <c r="I121" t="s">
        <v>102</v>
      </c>
      <c r="J121" t="s">
        <v>23</v>
      </c>
      <c r="K121" t="s">
        <v>23</v>
      </c>
      <c r="L121" t="s">
        <v>23</v>
      </c>
      <c r="M121" t="s">
        <v>33</v>
      </c>
      <c r="P121" s="2">
        <v>0</v>
      </c>
      <c r="Q121" s="2">
        <v>0</v>
      </c>
      <c r="R121" s="2">
        <v>0</v>
      </c>
      <c r="S121" s="2">
        <v>0</v>
      </c>
      <c r="T121" s="2">
        <v>0</v>
      </c>
      <c r="U121" s="2">
        <v>6432.93</v>
      </c>
    </row>
    <row r="122" spans="1:21" ht="12.4" customHeight="1" x14ac:dyDescent="0.2">
      <c r="A122" t="s">
        <v>36</v>
      </c>
      <c r="B122" t="s">
        <v>100</v>
      </c>
      <c r="C122" t="s">
        <v>101</v>
      </c>
      <c r="D122" t="s">
        <v>102</v>
      </c>
      <c r="E122" t="s">
        <v>46</v>
      </c>
      <c r="F122" t="s">
        <v>47</v>
      </c>
      <c r="G122" t="s">
        <v>103</v>
      </c>
      <c r="I122" t="s">
        <v>102</v>
      </c>
      <c r="J122" t="s">
        <v>40</v>
      </c>
      <c r="K122" t="s">
        <v>41</v>
      </c>
      <c r="L122" t="s">
        <v>59</v>
      </c>
      <c r="M122" t="s">
        <v>33</v>
      </c>
      <c r="P122" s="1">
        <v>465</v>
      </c>
      <c r="Q122" s="2">
        <v>0</v>
      </c>
      <c r="R122" s="1">
        <v>465</v>
      </c>
      <c r="S122" s="1">
        <v>0</v>
      </c>
      <c r="T122" s="1">
        <v>465</v>
      </c>
      <c r="U122" s="2">
        <v>0</v>
      </c>
    </row>
    <row r="123" spans="1:21" ht="12.4" customHeight="1" x14ac:dyDescent="0.2">
      <c r="A123" t="s">
        <v>36</v>
      </c>
      <c r="B123" t="s">
        <v>100</v>
      </c>
      <c r="C123" t="s">
        <v>101</v>
      </c>
      <c r="D123" t="s">
        <v>102</v>
      </c>
      <c r="E123" t="s">
        <v>46</v>
      </c>
      <c r="F123" t="s">
        <v>47</v>
      </c>
      <c r="G123" t="s">
        <v>103</v>
      </c>
      <c r="I123" t="s">
        <v>102</v>
      </c>
      <c r="J123" t="s">
        <v>84</v>
      </c>
      <c r="K123" t="s">
        <v>85</v>
      </c>
      <c r="L123" t="s">
        <v>86</v>
      </c>
      <c r="M123" t="s">
        <v>33</v>
      </c>
      <c r="P123" s="2">
        <v>-500</v>
      </c>
      <c r="Q123" s="2">
        <v>0</v>
      </c>
      <c r="R123" s="2">
        <v>-500</v>
      </c>
      <c r="S123" s="2">
        <v>0</v>
      </c>
      <c r="T123" s="2">
        <v>-500</v>
      </c>
      <c r="U123" s="2">
        <v>0</v>
      </c>
    </row>
    <row r="124" spans="1:21" ht="12.4" customHeight="1" x14ac:dyDescent="0.2">
      <c r="A124" t="s">
        <v>36</v>
      </c>
      <c r="B124" t="s">
        <v>100</v>
      </c>
      <c r="C124" t="s">
        <v>101</v>
      </c>
      <c r="D124" t="s">
        <v>102</v>
      </c>
      <c r="E124" t="s">
        <v>46</v>
      </c>
      <c r="F124" t="s">
        <v>47</v>
      </c>
      <c r="G124" t="s">
        <v>103</v>
      </c>
      <c r="I124" t="s">
        <v>102</v>
      </c>
      <c r="J124" t="s">
        <v>40</v>
      </c>
      <c r="K124" t="s">
        <v>48</v>
      </c>
      <c r="L124" t="s">
        <v>49</v>
      </c>
      <c r="M124" t="s">
        <v>33</v>
      </c>
      <c r="P124" s="1">
        <v>35</v>
      </c>
      <c r="Q124" s="2">
        <v>0</v>
      </c>
      <c r="R124" s="1">
        <v>35</v>
      </c>
      <c r="S124" s="2">
        <v>23.57</v>
      </c>
      <c r="T124" s="1">
        <v>11.43</v>
      </c>
      <c r="U124" s="2">
        <v>0</v>
      </c>
    </row>
  </sheetData>
  <autoFilter ref="A1:U124">
    <sortState ref="A2:U124">
      <sortCondition ref="A1:A124"/>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 3Y FIS History</vt:lpstr>
      <vt:lpstr>3Y Budget &amp; Actuals</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Peterson</dc:creator>
  <cp:lastModifiedBy>Kelly Peterson</cp:lastModifiedBy>
  <cp:lastPrinted>2020-01-21T16:34:16Z</cp:lastPrinted>
  <dcterms:created xsi:type="dcterms:W3CDTF">2020-01-21T16:24:23Z</dcterms:created>
  <dcterms:modified xsi:type="dcterms:W3CDTF">2021-02-03T22:58:52Z</dcterms:modified>
</cp:coreProperties>
</file>