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420" windowWidth="33460" windowHeight="21640" tabRatio="500" activeTab="8"/>
  </bookViews>
  <sheets>
    <sheet name="GPD Site Entity" sheetId="1" r:id="rId1"/>
    <sheet name="Reference" sheetId="2" r:id="rId2"/>
    <sheet name="Age Basis" sheetId="3" r:id="rId3"/>
    <sheet name="Charcoal" sheetId="4" r:id="rId4"/>
    <sheet name="Macrofossils" sheetId="5" r:id="rId5"/>
    <sheet name="Pollen Counts" sheetId="6" r:id="rId6"/>
    <sheet name="Minerology (XRD)" sheetId="7" r:id="rId7"/>
    <sheet name="Tree cores" sheetId="8" r:id="rId8"/>
    <sheet name="Bathymetry Map" sheetId="9" r:id="rId9"/>
  </sheets>
  <definedNames/>
  <calcPr fullCalcOnLoad="1"/>
</workbook>
</file>

<file path=xl/comments8.xml><?xml version="1.0" encoding="utf-8"?>
<comments xmlns="http://schemas.openxmlformats.org/spreadsheetml/2006/main">
  <authors>
    <author>Dan Gavin</author>
  </authors>
  <commentList>
    <comment ref="A1" authorId="0">
      <text>
        <r>
          <rPr>
            <sz val="9"/>
            <rFont val="Verdana"/>
            <family val="0"/>
          </rPr>
          <t>Tree codes indicate tree location relative to Cooley Lake</t>
        </r>
      </text>
    </comment>
  </commentList>
</comments>
</file>

<file path=xl/sharedStrings.xml><?xml version="1.0" encoding="utf-8"?>
<sst xmlns="http://schemas.openxmlformats.org/spreadsheetml/2006/main" count="487" uniqueCount="351">
  <si>
    <t>co-dom, thick bark, leaner, core twisted</t>
  </si>
  <si>
    <t>NEM6</t>
  </si>
  <si>
    <t>good core, tree a co-dom, 10m E of NEM5</t>
  </si>
  <si>
    <t>NEM7</t>
  </si>
  <si>
    <t>VegFormation: temperate conifer forest</t>
  </si>
  <si>
    <t>IsCore: Y</t>
  </si>
  <si>
    <t>IsSect: N</t>
  </si>
  <si>
    <t>IsSSamp: N</t>
  </si>
  <si>
    <t>Descriptor: LACU</t>
  </si>
  <si>
    <t>LocalVeg: open water</t>
  </si>
  <si>
    <t>EntLoc: center of lake</t>
  </si>
  <si>
    <t>HasAnLam: N</t>
  </si>
  <si>
    <t>C14DepthAdj:    0</t>
  </si>
  <si>
    <t>ContLastName: Gavin</t>
  </si>
  <si>
    <t>ContInitials: D.G.</t>
  </si>
  <si>
    <t>SampMonth:</t>
  </si>
  <si>
    <t>SampDay:</t>
  </si>
  <si>
    <t>SampDevice: Livingstone piston sampler</t>
  </si>
  <si>
    <t>CoreDiamCM:  5.0</t>
  </si>
  <si>
    <t>Notes:</t>
  </si>
  <si>
    <t>SiteName: Cooley Lake</t>
  </si>
  <si>
    <t>PolDiv1: CANADA</t>
  </si>
  <si>
    <t>slight off centre; leaner, 10 m E of NEM6, thick bark, edge of opening</t>
  </si>
  <si>
    <t>NEM8</t>
  </si>
  <si>
    <t>rotten in centre; scars (frost cracks?) along stem, stem twisted</t>
  </si>
  <si>
    <t>NEM9</t>
  </si>
  <si>
    <t>good core, healthy dom.</t>
  </si>
  <si>
    <t>NEM10</t>
  </si>
  <si>
    <t>good core, 15 m W of NEM9</t>
  </si>
  <si>
    <t>NEM11</t>
  </si>
  <si>
    <t>pitch rings, marginal core</t>
  </si>
  <si>
    <t>NEM12</t>
  </si>
  <si>
    <t>good (20 m NW of NEM1)</t>
  </si>
  <si>
    <t>WM1</t>
  </si>
  <si>
    <t>good-steep slope-char on snag near tree</t>
  </si>
  <si>
    <t>SEM1</t>
  </si>
  <si>
    <t>Foit, F.F., D.G. Gavin, and F.S. Hu 2004. The tephra stratigraphy of two lakes in south-central British Columbia, Canada and its implications for the mid-late Holocene volcanic activity at Glacier Peak and Mount St. Helens, Washington. Canadian Journal of Earth Science 41:1401-1410</t>
  </si>
  <si>
    <t>Sample</t>
  </si>
  <si>
    <t>Pinus undiff.</t>
  </si>
  <si>
    <t>Pinus (haploxylon)</t>
  </si>
  <si>
    <t>Tsuga heterophylla</t>
  </si>
  <si>
    <t>Tsuga mertensiana</t>
  </si>
  <si>
    <t>Picea</t>
  </si>
  <si>
    <t>Abies</t>
  </si>
  <si>
    <t>Pseudotsuga/Larix</t>
  </si>
  <si>
    <t>Cupressaceae</t>
  </si>
  <si>
    <t>Acer</t>
  </si>
  <si>
    <t>Alnus</t>
  </si>
  <si>
    <t>Betula</t>
  </si>
  <si>
    <t>Corylus</t>
  </si>
  <si>
    <t>20?</t>
  </si>
  <si>
    <t>W2</t>
  </si>
  <si>
    <t>ABLA</t>
  </si>
  <si>
    <t>bad core, pieces not in order</t>
  </si>
  <si>
    <t>can't count</t>
  </si>
  <si>
    <t>W3</t>
  </si>
  <si>
    <t>W4</t>
  </si>
  <si>
    <t>± OK</t>
  </si>
  <si>
    <t>W5</t>
  </si>
  <si>
    <t>rotten/bad core - lake shore</t>
  </si>
  <si>
    <t>W6</t>
  </si>
  <si>
    <t>good! - lake shore</t>
  </si>
  <si>
    <t>W7</t>
  </si>
  <si>
    <t>THPL</t>
  </si>
  <si>
    <t>rotten core - lake shore</t>
  </si>
  <si>
    <t>W8</t>
  </si>
  <si>
    <t>OK</t>
  </si>
  <si>
    <t>?</t>
  </si>
  <si>
    <t>W9</t>
  </si>
  <si>
    <t>good - slow growth?</t>
  </si>
  <si>
    <t>W10</t>
  </si>
  <si>
    <t>core rotten @ center/tree wounded</t>
  </si>
  <si>
    <t>W11</t>
  </si>
  <si>
    <t>rotten center but got close</t>
  </si>
  <si>
    <t>W12</t>
  </si>
  <si>
    <t>TSHE</t>
  </si>
  <si>
    <t>partial core</t>
  </si>
  <si>
    <t>W13</t>
  </si>
  <si>
    <t>N1</t>
  </si>
  <si>
    <t>rot in centre; 2 cm missing-big tree-flagged blue</t>
  </si>
  <si>
    <t>SE5</t>
  </si>
  <si>
    <t>good core!-missed outside bark+lgr increment-pith!-20m E of SE4-flagged blue</t>
  </si>
  <si>
    <t>SE6</t>
  </si>
  <si>
    <t>spongy near pith, but sample reamined intact-leaner-15m E of SE5</t>
  </si>
  <si>
    <t>SE7</t>
  </si>
  <si>
    <t>good, pitch ring, long sample, 2 pieces may be 1 cm short of pith)</t>
  </si>
  <si>
    <t>SE8</t>
  </si>
  <si>
    <t>pitch ring;core is hard and cracked in places (2 pieces);tree ~50m SE of SE1,edge of ridge above</t>
  </si>
  <si>
    <t>SE9</t>
  </si>
  <si>
    <t>good core; prob a younger tre, not from fire (split(forked) top, on edge of ridge~30-40m S of SE8</t>
  </si>
  <si>
    <t>Laboratory number or tephra</t>
  </si>
  <si>
    <t>SurroundVeg: subalpine fir, englemann spruce, larix occidentalis, pinus contorta</t>
  </si>
  <si>
    <t>Tree ID</t>
  </si>
  <si>
    <t>Species</t>
  </si>
  <si>
    <t>DBH</t>
  </si>
  <si>
    <t>core height</t>
  </si>
  <si>
    <t>field notes</t>
  </si>
  <si>
    <t>yr inner ring</t>
  </si>
  <si>
    <t>est. yr to pith</t>
  </si>
  <si>
    <t>est. yr pith</t>
  </si>
  <si>
    <t>est. yr to height</t>
  </si>
  <si>
    <t>est. yr germ</t>
  </si>
  <si>
    <t>counting notes</t>
  </si>
  <si>
    <t>W1</t>
  </si>
  <si>
    <t>PIEN</t>
  </si>
  <si>
    <t>good core</t>
  </si>
  <si>
    <t>rot centre (~5 cm)/large vet with dead top</t>
  </si>
  <si>
    <t>NM7</t>
  </si>
  <si>
    <t>rot center (5 cm)</t>
  </si>
  <si>
    <t>NM8</t>
  </si>
  <si>
    <t>sample cracked at center</t>
  </si>
  <si>
    <t>NM9</t>
  </si>
  <si>
    <t>rot near centre (spongy)-dead top</t>
  </si>
  <si>
    <t>NEM1</t>
  </si>
  <si>
    <t>rot in centre-missed1-3 cm</t>
  </si>
  <si>
    <t>NEM2</t>
  </si>
  <si>
    <t>good (suppressed)</t>
  </si>
  <si>
    <t>NEM3</t>
  </si>
  <si>
    <t>NEM4</t>
  </si>
  <si>
    <t>old scar at base, no char, leaner</t>
  </si>
  <si>
    <t>NEM5</t>
  </si>
  <si>
    <t>Polemoniaceae</t>
  </si>
  <si>
    <t>Polygonum bistortoides</t>
  </si>
  <si>
    <t>Scrophulariaceae</t>
  </si>
  <si>
    <t>Ranunculaceae</t>
  </si>
  <si>
    <t>Thalictrum</t>
  </si>
  <si>
    <t>Saxigragaceae</t>
  </si>
  <si>
    <t>UMBELLIFERAE SP.</t>
  </si>
  <si>
    <t>Valerianaceae</t>
  </si>
  <si>
    <t>Nuphar</t>
  </si>
  <si>
    <t>Potomogeton</t>
  </si>
  <si>
    <t>Typha</t>
  </si>
  <si>
    <t>Lycopodiaceae</t>
  </si>
  <si>
    <t>Monolete</t>
  </si>
  <si>
    <t>terrestrial polln sum</t>
  </si>
  <si>
    <t>age (yr BP)</t>
  </si>
  <si>
    <t>LatNS: N</t>
  </si>
  <si>
    <t>LonEW: W</t>
  </si>
  <si>
    <t>SiteExists: Y</t>
  </si>
  <si>
    <t>Number Lycopodium tablets</t>
  </si>
  <si>
    <t>Sample size (cm3)</t>
  </si>
  <si>
    <t>Exotics conc (spores/tablet)</t>
  </si>
  <si>
    <t>notes</t>
  </si>
  <si>
    <t>possible error in volume</t>
  </si>
  <si>
    <t>Exotic count</t>
  </si>
  <si>
    <t xml:space="preserve">PolDiv3Name: </t>
  </si>
  <si>
    <t>PolDiv2Name: British Columbia</t>
  </si>
  <si>
    <t>LatDeg: 49</t>
  </si>
  <si>
    <t>LatMin: 29</t>
  </si>
  <si>
    <t>LatSec: 30</t>
  </si>
  <si>
    <t>LonDeg: 117</t>
  </si>
  <si>
    <t>LonMin: 38</t>
  </si>
  <si>
    <t>LonSec: 42</t>
  </si>
  <si>
    <t>Elevation: 1515</t>
  </si>
  <si>
    <t>AreaOfSite:     4.5</t>
  </si>
  <si>
    <t>SiteExistsYear: 2003</t>
  </si>
  <si>
    <t>SiteDescript: closed basin, watershed 107 ha</t>
  </si>
  <si>
    <t>Physiography: near ridge top</t>
  </si>
  <si>
    <t>Name: CY</t>
  </si>
  <si>
    <t>Sigle: CYI</t>
  </si>
  <si>
    <t>CollLastName: Gavin</t>
  </si>
  <si>
    <t>CollInitials: D.G.</t>
  </si>
  <si>
    <t>Smpl Dpth</t>
  </si>
  <si>
    <t>good! Lost some bark</t>
  </si>
  <si>
    <t>SEM2</t>
  </si>
  <si>
    <t>pitch ring; lost bark</t>
  </si>
  <si>
    <t>SEM3</t>
  </si>
  <si>
    <t>rotten inner rings; centre good</t>
  </si>
  <si>
    <t>SEM4</t>
  </si>
  <si>
    <t>good;tree has large scar along N side(tree rub)</t>
  </si>
  <si>
    <t>SEM5</t>
  </si>
  <si>
    <t>good, but soft near middle, on bench in clearing</t>
  </si>
  <si>
    <t>SEM6</t>
  </si>
  <si>
    <t>rotten in middle;dead top;scar on S side, twist in stem</t>
  </si>
  <si>
    <t>SEM7</t>
  </si>
  <si>
    <t>rotten in middle ~15m S from SEM2</t>
  </si>
  <si>
    <t>SEM8</t>
  </si>
  <si>
    <t>good-prob a younger tree; on edge of rock opening (ht of land)</t>
  </si>
  <si>
    <t>SEM9</t>
  </si>
  <si>
    <t>rot centre; black bark on N side (prob fungus) 15 m SW of SEM8</t>
  </si>
  <si>
    <t>SEM10</t>
  </si>
  <si>
    <t>rot centre;edge of rock bluff</t>
  </si>
  <si>
    <t>SEM11</t>
  </si>
  <si>
    <t>rot centre; nice healthy dom tree at base of bluff</t>
  </si>
  <si>
    <t>SE1</t>
  </si>
  <si>
    <t>rot outer rings; large vet,dead top;visible from lake</t>
  </si>
  <si>
    <t>SE2</t>
  </si>
  <si>
    <t>rot in centre; not a very good core</t>
  </si>
  <si>
    <t>SE3</t>
  </si>
  <si>
    <t>good core, but tree too big to v centre (might have missed last 2 cm)</t>
  </si>
  <si>
    <t>SE4</t>
  </si>
  <si>
    <t>Abies seed</t>
  </si>
  <si>
    <t>Alnus seed</t>
  </si>
  <si>
    <t>Abies cone bract</t>
  </si>
  <si>
    <t>wood</t>
  </si>
  <si>
    <t>Cladoceran ephipia</t>
  </si>
  <si>
    <t>THPL scale</t>
  </si>
  <si>
    <t>THPL seed</t>
  </si>
  <si>
    <t>TSHE needle</t>
  </si>
  <si>
    <t>TSHE seed</t>
  </si>
  <si>
    <t>Betula seed</t>
  </si>
  <si>
    <t>PICO needle</t>
  </si>
  <si>
    <t>PIMO</t>
  </si>
  <si>
    <t>Gavin, D.G., F.S. Hu, K.P. Lertzman and P. Corbett. 2006. Weak climatic control of forest fire history during the late Holocene. Ecology 87:1722-1732.</t>
  </si>
  <si>
    <t>Qz-A*F</t>
  </si>
  <si>
    <t>pF-A*F</t>
  </si>
  <si>
    <t>Gypsum-A*F</t>
  </si>
  <si>
    <t>Do-A*F</t>
  </si>
  <si>
    <t>Pyrite-A*F/TMM</t>
  </si>
  <si>
    <t>Clay (19.9) /TMM</t>
  </si>
  <si>
    <t>Ch-A*F  /TCA</t>
  </si>
  <si>
    <t>IL-A*F  /TCA</t>
  </si>
  <si>
    <t>Am-A*F  /TCA</t>
  </si>
  <si>
    <t>Ko-A*F  /TCA</t>
  </si>
  <si>
    <t>TOTAL CLAY AMP (TCA) /TMM</t>
  </si>
  <si>
    <t>Depth (cm)</t>
  </si>
  <si>
    <t>14C age</t>
  </si>
  <si>
    <t>Calibrated age (cal. yr BP)b</t>
  </si>
  <si>
    <t>50.5-51.3</t>
  </si>
  <si>
    <t>St. Helens Wn</t>
  </si>
  <si>
    <t>-</t>
  </si>
  <si>
    <t>468c</t>
  </si>
  <si>
    <t>95.0-95.5</t>
  </si>
  <si>
    <t>Beta-157960</t>
  </si>
  <si>
    <t>1590±50</t>
  </si>
  <si>
    <t>1350-1570</t>
  </si>
  <si>
    <t>171.0-172.0</t>
  </si>
  <si>
    <t>CAMS-95388</t>
  </si>
  <si>
    <t>2530±45</t>
  </si>
  <si>
    <t>2470-2750</t>
  </si>
  <si>
    <t>199.0-200.0</t>
  </si>
  <si>
    <t>CAMS-85222</t>
  </si>
  <si>
    <t>3010±60</t>
  </si>
  <si>
    <t>3060-3350</t>
  </si>
  <si>
    <t>326.0-327.0</t>
  </si>
  <si>
    <t>CAMS-85223</t>
  </si>
  <si>
    <t>5195±40</t>
  </si>
  <si>
    <t>5900-6000</t>
  </si>
  <si>
    <t>&gt; 377.0</t>
  </si>
  <si>
    <t>Mazama O</t>
  </si>
  <si>
    <t>7627d</t>
  </si>
  <si>
    <t>resid</t>
  </si>
  <si>
    <t>peak(5)</t>
  </si>
  <si>
    <t>CHAR</t>
  </si>
  <si>
    <t>Background (lowess(500))</t>
  </si>
  <si>
    <t>top</t>
  </si>
  <si>
    <t>base</t>
  </si>
  <si>
    <t>vol (cm3)</t>
  </si>
  <si>
    <t>conc (#/cm3)</t>
  </si>
  <si>
    <t>Sed rate</t>
  </si>
  <si>
    <t>Age top</t>
  </si>
  <si>
    <t>Age base</t>
  </si>
  <si>
    <t>count-125-250 micron</t>
  </si>
  <si>
    <t>PIEN needle</t>
  </si>
  <si>
    <t>ABLA needle</t>
  </si>
  <si>
    <t>PSME needle</t>
  </si>
  <si>
    <t>LAOC needle</t>
  </si>
  <si>
    <t>Picea seed</t>
  </si>
  <si>
    <t>DepthAtLoc:    1100</t>
  </si>
  <si>
    <t>SampYear: 2000</t>
  </si>
  <si>
    <t>good!</t>
  </si>
  <si>
    <t>N2</t>
  </si>
  <si>
    <t>PICO</t>
  </si>
  <si>
    <t>good! Frost fissures</t>
  </si>
  <si>
    <t>N3</t>
  </si>
  <si>
    <t>N4</t>
  </si>
  <si>
    <t>N5</t>
  </si>
  <si>
    <t>N6</t>
  </si>
  <si>
    <t>N7</t>
  </si>
  <si>
    <t>good! Mistletoe</t>
  </si>
  <si>
    <t>N8</t>
  </si>
  <si>
    <t>good-further up peninsula</t>
  </si>
  <si>
    <t>N9</t>
  </si>
  <si>
    <t>rot</t>
  </si>
  <si>
    <t>N10</t>
  </si>
  <si>
    <t>rot in center</t>
  </si>
  <si>
    <t>N11</t>
  </si>
  <si>
    <t>N12</t>
  </si>
  <si>
    <t>good-young</t>
  </si>
  <si>
    <t>N13</t>
  </si>
  <si>
    <t>good-even growth</t>
  </si>
  <si>
    <t>N14</t>
  </si>
  <si>
    <t>good</t>
  </si>
  <si>
    <t>N15</t>
  </si>
  <si>
    <t>N16</t>
  </si>
  <si>
    <t>N17</t>
  </si>
  <si>
    <t>LAOC</t>
  </si>
  <si>
    <t>good!-east of plot N</t>
  </si>
  <si>
    <t>E1</t>
  </si>
  <si>
    <t>E2</t>
  </si>
  <si>
    <t>PSME</t>
  </si>
  <si>
    <t>E3</t>
  </si>
  <si>
    <t>E4</t>
  </si>
  <si>
    <t>E5</t>
  </si>
  <si>
    <t>rotten center-missed 5 cm</t>
  </si>
  <si>
    <t>E6</t>
  </si>
  <si>
    <t>rotten</t>
  </si>
  <si>
    <t>E7</t>
  </si>
  <si>
    <t>E8</t>
  </si>
  <si>
    <t>E9</t>
  </si>
  <si>
    <t>E10</t>
  </si>
  <si>
    <t>E11</t>
  </si>
  <si>
    <t>E12</t>
  </si>
  <si>
    <t>E13</t>
  </si>
  <si>
    <t>E14</t>
  </si>
  <si>
    <t>E15A</t>
  </si>
  <si>
    <t>E15B</t>
  </si>
  <si>
    <t>E16</t>
  </si>
  <si>
    <t>strange center</t>
  </si>
  <si>
    <t>E17</t>
  </si>
  <si>
    <t>E18A</t>
  </si>
  <si>
    <t>poss. Scar at base/pieces out of order</t>
  </si>
  <si>
    <t>E18B</t>
  </si>
  <si>
    <t>rotten center</t>
  </si>
  <si>
    <t>E19</t>
  </si>
  <si>
    <t>rotten, missed last 1-3 cm, 1 m long basal scar</t>
  </si>
  <si>
    <t>NM1</t>
  </si>
  <si>
    <t>NM2</t>
  </si>
  <si>
    <t>good, but missing 5 mm of core, 10 cm from pith</t>
  </si>
  <si>
    <t>NM3</t>
  </si>
  <si>
    <t>2 cm rot near centre-long core</t>
  </si>
  <si>
    <t>NM4</t>
  </si>
  <si>
    <t>bark missing</t>
  </si>
  <si>
    <t>NM5</t>
  </si>
  <si>
    <t>NM6</t>
  </si>
  <si>
    <t>Quercus</t>
  </si>
  <si>
    <t>Salix</t>
  </si>
  <si>
    <t>Populus</t>
  </si>
  <si>
    <t>Fraxinus</t>
  </si>
  <si>
    <t>Aquilegia</t>
  </si>
  <si>
    <t>Sambucus</t>
  </si>
  <si>
    <t>Cornaceae</t>
  </si>
  <si>
    <t>Ericaceae</t>
  </si>
  <si>
    <t>Arceuthobium</t>
  </si>
  <si>
    <t>Pedicularis</t>
  </si>
  <si>
    <t>Rhamnaceae</t>
  </si>
  <si>
    <t>Rosaceae</t>
  </si>
  <si>
    <t>Rubus</t>
  </si>
  <si>
    <t>Poaceae</t>
  </si>
  <si>
    <t>Cyperaceae</t>
  </si>
  <si>
    <t>Asteraceae</t>
  </si>
  <si>
    <t>Ambrosia</t>
  </si>
  <si>
    <t>Artemisia</t>
  </si>
  <si>
    <t>Caryophyllaceae</t>
  </si>
  <si>
    <t>Chenopodiaceae</t>
  </si>
  <si>
    <t>CRUCIFERAE</t>
  </si>
  <si>
    <t>Myriophyllum</t>
  </si>
  <si>
    <t>Onagraceae</t>
  </si>
  <si>
    <t>Fabaceae</t>
  </si>
  <si>
    <t>Lilliaceae</t>
  </si>
  <si>
    <t>Plantago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</si>
</sst>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0"/>
    <numFmt numFmtId="166" formatCode="0.000"/>
    <numFmt numFmtId="167" formatCode="0.0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b/>
      <sz val="9"/>
      <name val="Geneva"/>
      <family val="0"/>
    </font>
    <font>
      <b/>
      <sz val="9"/>
      <color indexed="10"/>
      <name val="Geneva"/>
      <family val="0"/>
    </font>
    <font>
      <sz val="9"/>
      <name val="Verdana"/>
      <family val="0"/>
    </font>
    <font>
      <b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 horizontal="right"/>
      <protection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>
      <alignment/>
    </xf>
    <xf numFmtId="0" fontId="7" fillId="0" borderId="0" xfId="0" applyFont="1" applyAlignment="1">
      <alignment/>
    </xf>
    <xf numFmtId="165" fontId="0" fillId="0" borderId="0" xfId="0" applyNumberForma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 wrapText="1"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 applyProtection="1">
      <alignment/>
      <protection/>
    </xf>
    <xf numFmtId="167" fontId="0" fillId="0" borderId="0" xfId="0" applyNumberFormat="1" applyAlignment="1">
      <alignment/>
    </xf>
    <xf numFmtId="167" fontId="0" fillId="0" borderId="0" xfId="0" applyNumberFormat="1" applyAlignment="1" applyProtection="1">
      <alignment/>
      <protection/>
    </xf>
    <xf numFmtId="166" fontId="1" fillId="0" borderId="1" xfId="0" applyNumberFormat="1" applyFont="1" applyBorder="1" applyAlignment="1">
      <alignment/>
    </xf>
    <xf numFmtId="166" fontId="1" fillId="0" borderId="0" xfId="0" applyNumberFormat="1" applyFont="1" applyFill="1" applyBorder="1" applyAlignment="1">
      <alignment/>
    </xf>
    <xf numFmtId="166" fontId="1" fillId="2" borderId="1" xfId="0" applyNumberFormat="1" applyFont="1" applyFill="1" applyBorder="1" applyAlignment="1">
      <alignment/>
    </xf>
    <xf numFmtId="166" fontId="1" fillId="0" borderId="0" xfId="0" applyNumberFormat="1" applyFont="1" applyAlignment="1">
      <alignment/>
    </xf>
    <xf numFmtId="166" fontId="0" fillId="2" borderId="0" xfId="0" applyNumberFormat="1" applyFill="1" applyAlignment="1">
      <alignment/>
    </xf>
    <xf numFmtId="166" fontId="0" fillId="0" borderId="1" xfId="0" applyNumberFormat="1" applyBorder="1" applyAlignment="1">
      <alignment/>
    </xf>
    <xf numFmtId="166" fontId="0" fillId="0" borderId="0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9525</xdr:rowOff>
    </xdr:from>
    <xdr:to>
      <xdr:col>11</xdr:col>
      <xdr:colOff>361950</xdr:colOff>
      <xdr:row>82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"/>
          <a:ext cx="9382125" cy="1336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38" sqref="A38"/>
    </sheetView>
  </sheetViews>
  <sheetFormatPr defaultColWidth="11.00390625" defaultRowHeight="12.75"/>
  <sheetData>
    <row r="1" ht="12.75">
      <c r="A1" s="7" t="s">
        <v>20</v>
      </c>
    </row>
    <row r="2" ht="12.75">
      <c r="A2" s="7" t="s">
        <v>21</v>
      </c>
    </row>
    <row r="3" ht="12.75">
      <c r="A3" s="7" t="s">
        <v>146</v>
      </c>
    </row>
    <row r="4" ht="12.75">
      <c r="A4" s="7" t="s">
        <v>145</v>
      </c>
    </row>
    <row r="5" ht="12.75">
      <c r="A5" s="7" t="s">
        <v>153</v>
      </c>
    </row>
    <row r="6" ht="12.75">
      <c r="A6" s="7" t="s">
        <v>147</v>
      </c>
    </row>
    <row r="7" ht="12.75">
      <c r="A7" s="7" t="s">
        <v>148</v>
      </c>
    </row>
    <row r="8" ht="12.75">
      <c r="A8" s="7" t="s">
        <v>149</v>
      </c>
    </row>
    <row r="9" ht="12.75">
      <c r="A9" s="7" t="s">
        <v>136</v>
      </c>
    </row>
    <row r="10" ht="12.75">
      <c r="A10" s="7" t="s">
        <v>150</v>
      </c>
    </row>
    <row r="11" ht="12.75">
      <c r="A11" s="7" t="s">
        <v>151</v>
      </c>
    </row>
    <row r="12" ht="12.75">
      <c r="A12" s="7" t="s">
        <v>152</v>
      </c>
    </row>
    <row r="13" ht="12.75">
      <c r="A13" s="7" t="s">
        <v>137</v>
      </c>
    </row>
    <row r="14" ht="12.75">
      <c r="A14" s="7" t="s">
        <v>154</v>
      </c>
    </row>
    <row r="15" ht="12.75">
      <c r="A15" s="7" t="s">
        <v>138</v>
      </c>
    </row>
    <row r="16" ht="12.75">
      <c r="A16" s="7" t="s">
        <v>155</v>
      </c>
    </row>
    <row r="17" ht="12.75">
      <c r="A17" s="7" t="s">
        <v>156</v>
      </c>
    </row>
    <row r="18" ht="12.75">
      <c r="A18" s="7" t="s">
        <v>157</v>
      </c>
    </row>
    <row r="19" ht="12.75">
      <c r="A19" s="7" t="s">
        <v>91</v>
      </c>
    </row>
    <row r="20" ht="12.75">
      <c r="A20" s="7" t="s">
        <v>4</v>
      </c>
    </row>
    <row r="21" ht="12.75">
      <c r="A21" s="7" t="s">
        <v>158</v>
      </c>
    </row>
    <row r="22" ht="12.75">
      <c r="A22" s="7" t="s">
        <v>159</v>
      </c>
    </row>
    <row r="23" ht="12.75">
      <c r="A23" s="7" t="s">
        <v>5</v>
      </c>
    </row>
    <row r="24" ht="12.75">
      <c r="A24" s="7" t="s">
        <v>6</v>
      </c>
    </row>
    <row r="25" ht="12.75">
      <c r="A25" s="7" t="s">
        <v>7</v>
      </c>
    </row>
    <row r="26" ht="12.75">
      <c r="A26" s="7" t="s">
        <v>8</v>
      </c>
    </row>
    <row r="27" ht="12.75">
      <c r="A27" s="7" t="s">
        <v>9</v>
      </c>
    </row>
    <row r="28" ht="12.75">
      <c r="A28" s="7" t="s">
        <v>10</v>
      </c>
    </row>
    <row r="29" ht="12.75">
      <c r="A29" s="7" t="s">
        <v>11</v>
      </c>
    </row>
    <row r="30" ht="12.75">
      <c r="A30" s="7" t="s">
        <v>12</v>
      </c>
    </row>
    <row r="31" ht="12.75">
      <c r="A31" s="7" t="s">
        <v>160</v>
      </c>
    </row>
    <row r="32" ht="12.75">
      <c r="A32" s="7" t="s">
        <v>161</v>
      </c>
    </row>
    <row r="33" ht="12.75">
      <c r="A33" s="7" t="s">
        <v>13</v>
      </c>
    </row>
    <row r="34" ht="12.75">
      <c r="A34" s="7" t="s">
        <v>14</v>
      </c>
    </row>
    <row r="35" ht="12.75">
      <c r="A35" s="7" t="s">
        <v>15</v>
      </c>
    </row>
    <row r="36" ht="12.75">
      <c r="A36" s="7" t="s">
        <v>16</v>
      </c>
    </row>
    <row r="37" ht="12.75">
      <c r="A37" s="7" t="s">
        <v>259</v>
      </c>
    </row>
    <row r="38" ht="12.75">
      <c r="A38" s="7" t="s">
        <v>258</v>
      </c>
    </row>
    <row r="39" ht="12.75">
      <c r="A39" s="7" t="s">
        <v>17</v>
      </c>
    </row>
    <row r="40" ht="12.75">
      <c r="A40" s="7" t="s">
        <v>18</v>
      </c>
    </row>
    <row r="41" ht="12.75">
      <c r="A41" s="7" t="s">
        <v>19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:A2"/>
    </sheetView>
  </sheetViews>
  <sheetFormatPr defaultColWidth="11.00390625" defaultRowHeight="12.75"/>
  <sheetData>
    <row r="1" ht="12.75">
      <c r="A1" t="s">
        <v>203</v>
      </c>
    </row>
    <row r="2" ht="12.75">
      <c r="A2" t="s">
        <v>36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1" sqref="A1:D1"/>
    </sheetView>
  </sheetViews>
  <sheetFormatPr defaultColWidth="11.00390625" defaultRowHeight="12.75"/>
  <cols>
    <col min="1" max="1" width="15.375" style="0" customWidth="1"/>
    <col min="2" max="2" width="27.125" style="0" customWidth="1"/>
    <col min="4" max="4" width="23.75390625" style="0" customWidth="1"/>
  </cols>
  <sheetData>
    <row r="1" spans="1:4" ht="12.75">
      <c r="A1" s="4" t="s">
        <v>215</v>
      </c>
      <c r="B1" s="4" t="s">
        <v>90</v>
      </c>
      <c r="C1" s="4" t="s">
        <v>216</v>
      </c>
      <c r="D1" s="4" t="s">
        <v>217</v>
      </c>
    </row>
    <row r="2" spans="1:4" ht="12.75">
      <c r="A2" t="s">
        <v>218</v>
      </c>
      <c r="B2" t="s">
        <v>219</v>
      </c>
      <c r="C2" t="s">
        <v>220</v>
      </c>
      <c r="D2" t="s">
        <v>221</v>
      </c>
    </row>
    <row r="3" spans="1:4" ht="12.75">
      <c r="A3" t="s">
        <v>222</v>
      </c>
      <c r="B3" t="s">
        <v>223</v>
      </c>
      <c r="C3" t="s">
        <v>224</v>
      </c>
      <c r="D3" t="s">
        <v>225</v>
      </c>
    </row>
    <row r="4" spans="1:4" ht="12.75">
      <c r="A4" t="s">
        <v>226</v>
      </c>
      <c r="B4" t="s">
        <v>227</v>
      </c>
      <c r="C4" t="s">
        <v>228</v>
      </c>
      <c r="D4" t="s">
        <v>229</v>
      </c>
    </row>
    <row r="5" spans="1:4" ht="12.75">
      <c r="A5" t="s">
        <v>230</v>
      </c>
      <c r="B5" t="s">
        <v>231</v>
      </c>
      <c r="C5" t="s">
        <v>232</v>
      </c>
      <c r="D5" t="s">
        <v>233</v>
      </c>
    </row>
    <row r="6" spans="1:4" ht="12.75">
      <c r="A6" t="s">
        <v>234</v>
      </c>
      <c r="B6" t="s">
        <v>235</v>
      </c>
      <c r="C6" t="s">
        <v>236</v>
      </c>
      <c r="D6" t="s">
        <v>237</v>
      </c>
    </row>
    <row r="7" spans="1:4" ht="12.75">
      <c r="A7" t="s">
        <v>238</v>
      </c>
      <c r="B7" t="s">
        <v>239</v>
      </c>
      <c r="C7" t="s">
        <v>220</v>
      </c>
      <c r="D7" t="s">
        <v>240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22"/>
  <sheetViews>
    <sheetView workbookViewId="0" topLeftCell="A1">
      <selection activeCell="J1" sqref="J1:M1"/>
    </sheetView>
  </sheetViews>
  <sheetFormatPr defaultColWidth="11.00390625" defaultRowHeight="12.75"/>
  <cols>
    <col min="5" max="12" width="10.75390625" style="12" customWidth="1"/>
  </cols>
  <sheetData>
    <row r="1" spans="1:13" ht="12.75">
      <c r="A1" s="3" t="s">
        <v>245</v>
      </c>
      <c r="B1" s="3" t="s">
        <v>246</v>
      </c>
      <c r="C1" s="3" t="s">
        <v>247</v>
      </c>
      <c r="D1" s="3" t="s">
        <v>252</v>
      </c>
      <c r="E1" s="17" t="s">
        <v>248</v>
      </c>
      <c r="F1" s="18" t="s">
        <v>249</v>
      </c>
      <c r="G1" s="17" t="s">
        <v>250</v>
      </c>
      <c r="H1" s="17" t="s">
        <v>251</v>
      </c>
      <c r="I1" s="19" t="s">
        <v>243</v>
      </c>
      <c r="J1" s="20" t="s">
        <v>244</v>
      </c>
      <c r="K1" s="20"/>
      <c r="L1" s="20" t="s">
        <v>241</v>
      </c>
      <c r="M1" s="4" t="s">
        <v>242</v>
      </c>
    </row>
    <row r="2" spans="1:12" ht="12.75">
      <c r="A2">
        <v>0</v>
      </c>
      <c r="B2">
        <v>0.5</v>
      </c>
      <c r="C2">
        <v>5.8</v>
      </c>
      <c r="D2">
        <v>52</v>
      </c>
      <c r="E2" s="12">
        <v>8.965517241379311</v>
      </c>
      <c r="F2" s="12">
        <v>0.26280550713145046</v>
      </c>
      <c r="G2" s="12">
        <v>-50</v>
      </c>
      <c r="H2" s="12">
        <v>-48.09745235</v>
      </c>
      <c r="I2" s="21">
        <v>2.356187305316453</v>
      </c>
      <c r="J2" s="12">
        <v>4.003998080197</v>
      </c>
      <c r="L2" s="12">
        <v>0</v>
      </c>
    </row>
    <row r="3" spans="1:12" ht="12.75">
      <c r="A3">
        <v>0.5</v>
      </c>
      <c r="B3">
        <v>1</v>
      </c>
      <c r="C3">
        <v>5.2</v>
      </c>
      <c r="D3">
        <v>57</v>
      </c>
      <c r="E3" s="12">
        <v>10.961538461538462</v>
      </c>
      <c r="F3" s="12">
        <v>0.25418503587783653</v>
      </c>
      <c r="G3" s="12">
        <v>-48.09745235</v>
      </c>
      <c r="H3" s="12">
        <v>-46.1303814</v>
      </c>
      <c r="I3" s="21">
        <v>2.786259047122439</v>
      </c>
      <c r="J3" s="12">
        <v>3.931885530279</v>
      </c>
      <c r="L3" s="12">
        <v>0</v>
      </c>
    </row>
    <row r="4" spans="1:12" ht="12.75">
      <c r="A4">
        <v>1</v>
      </c>
      <c r="B4">
        <v>1.5</v>
      </c>
      <c r="C4">
        <v>4.7</v>
      </c>
      <c r="D4">
        <v>82</v>
      </c>
      <c r="E4" s="12">
        <v>17.4468085106383</v>
      </c>
      <c r="F4" s="12">
        <v>0.2461121358263347</v>
      </c>
      <c r="G4" s="12">
        <v>-46.1303814</v>
      </c>
      <c r="H4" s="12">
        <v>-44.09878715</v>
      </c>
      <c r="I4" s="21">
        <v>4.293871305906265</v>
      </c>
      <c r="J4" s="12">
        <v>3.858324530906</v>
      </c>
      <c r="L4" s="12">
        <v>0.435546775</v>
      </c>
    </row>
    <row r="5" spans="1:12" ht="12.75">
      <c r="A5">
        <v>1.5</v>
      </c>
      <c r="B5">
        <v>2</v>
      </c>
      <c r="C5">
        <v>4.3</v>
      </c>
      <c r="D5">
        <v>139</v>
      </c>
      <c r="E5" s="12">
        <v>32.32558139534884</v>
      </c>
      <c r="F5" s="12">
        <v>0.2385362404889933</v>
      </c>
      <c r="G5" s="12">
        <v>-44.09878715</v>
      </c>
      <c r="H5" s="12">
        <v>-42.0026696</v>
      </c>
      <c r="I5" s="21">
        <v>7.710822657667459</v>
      </c>
      <c r="J5" s="12">
        <v>3.783664064889</v>
      </c>
      <c r="L5" s="12">
        <v>3.927158593</v>
      </c>
    </row>
    <row r="6" spans="1:12" ht="12.75">
      <c r="A6">
        <v>2</v>
      </c>
      <c r="B6">
        <v>2.5</v>
      </c>
      <c r="C6">
        <v>3</v>
      </c>
      <c r="D6">
        <v>56</v>
      </c>
      <c r="E6" s="12">
        <v>18.666666666666668</v>
      </c>
      <c r="F6" s="12">
        <v>0.2314128236536859</v>
      </c>
      <c r="G6" s="12">
        <v>-42.0026696</v>
      </c>
      <c r="H6" s="12">
        <v>-39.84202875</v>
      </c>
      <c r="I6" s="21">
        <v>4.31970604153547</v>
      </c>
      <c r="J6" s="12">
        <v>3.708293615229</v>
      </c>
      <c r="L6" s="12">
        <v>0.611412427</v>
      </c>
    </row>
    <row r="7" spans="1:12" ht="12.75">
      <c r="A7">
        <v>2.5</v>
      </c>
      <c r="B7">
        <v>3</v>
      </c>
      <c r="C7">
        <v>3.8</v>
      </c>
      <c r="D7">
        <v>125</v>
      </c>
      <c r="E7" s="12">
        <v>32.89473684210527</v>
      </c>
      <c r="F7" s="12">
        <v>0.22470252363179613</v>
      </c>
      <c r="G7" s="12">
        <v>-39.84202875</v>
      </c>
      <c r="H7" s="12">
        <v>-37.6168646</v>
      </c>
      <c r="I7" s="21">
        <v>7.3915303826248735</v>
      </c>
      <c r="J7" s="12">
        <v>3.63257706893</v>
      </c>
      <c r="L7" s="12">
        <v>3.758953314</v>
      </c>
    </row>
    <row r="8" spans="1:12" ht="12.75">
      <c r="A8">
        <v>3</v>
      </c>
      <c r="B8">
        <v>3.5</v>
      </c>
      <c r="C8">
        <v>4.2</v>
      </c>
      <c r="D8">
        <v>92</v>
      </c>
      <c r="E8" s="12">
        <v>21.904761904761905</v>
      </c>
      <c r="F8" s="12">
        <v>0.21837041557789885</v>
      </c>
      <c r="G8" s="12">
        <v>-37.6168646</v>
      </c>
      <c r="H8" s="12">
        <v>-35.32717715</v>
      </c>
      <c r="I8" s="21">
        <v>4.783351960277784</v>
      </c>
      <c r="J8" s="12">
        <v>3.556853312427</v>
      </c>
      <c r="L8" s="12">
        <v>1.226498648</v>
      </c>
    </row>
    <row r="9" spans="1:12" ht="12.75">
      <c r="A9">
        <v>3.5</v>
      </c>
      <c r="B9">
        <v>4</v>
      </c>
      <c r="C9">
        <v>5.4</v>
      </c>
      <c r="D9">
        <v>291</v>
      </c>
      <c r="E9" s="12">
        <v>53.888888888888886</v>
      </c>
      <c r="F9" s="12">
        <v>0.21238540347332965</v>
      </c>
      <c r="G9" s="12">
        <v>-35.32717715</v>
      </c>
      <c r="H9" s="12">
        <v>-32.9729664</v>
      </c>
      <c r="I9" s="21">
        <v>11.445213409396098</v>
      </c>
      <c r="J9" s="12">
        <v>3.481373121434</v>
      </c>
      <c r="L9" s="12">
        <v>7.963840289</v>
      </c>
    </row>
    <row r="10" spans="1:12" ht="12.75">
      <c r="A10">
        <v>4</v>
      </c>
      <c r="B10">
        <v>4.5</v>
      </c>
      <c r="C10">
        <v>2.5</v>
      </c>
      <c r="D10">
        <v>181</v>
      </c>
      <c r="E10" s="12">
        <v>72.4</v>
      </c>
      <c r="F10" s="12">
        <v>0.2067197094281622</v>
      </c>
      <c r="G10" s="12">
        <v>-32.9729664</v>
      </c>
      <c r="H10" s="12">
        <v>-30.554232350000007</v>
      </c>
      <c r="I10" s="21">
        <v>14.966506962598945</v>
      </c>
      <c r="J10" s="12">
        <v>3.406290284954</v>
      </c>
      <c r="L10" s="12">
        <v>11.56021668</v>
      </c>
    </row>
    <row r="11" spans="1:12" ht="12.75">
      <c r="A11">
        <v>4.5</v>
      </c>
      <c r="B11">
        <v>5</v>
      </c>
      <c r="C11">
        <v>5.1</v>
      </c>
      <c r="D11">
        <v>890</v>
      </c>
      <c r="E11" s="12">
        <v>174.50980392156865</v>
      </c>
      <c r="F11" s="12">
        <v>0.201348442601005</v>
      </c>
      <c r="G11" s="12">
        <v>-30.554232350000007</v>
      </c>
      <c r="H11" s="12">
        <v>-28.070975</v>
      </c>
      <c r="I11" s="21">
        <v>35.1372772382146</v>
      </c>
      <c r="J11" s="12">
        <v>3.331692655313</v>
      </c>
      <c r="L11" s="12">
        <v>31.80558458</v>
      </c>
    </row>
    <row r="12" spans="1:13" ht="12.75">
      <c r="A12">
        <v>5</v>
      </c>
      <c r="B12">
        <v>5.5</v>
      </c>
      <c r="C12">
        <v>5.3</v>
      </c>
      <c r="D12">
        <v>265</v>
      </c>
      <c r="E12" s="12">
        <v>50</v>
      </c>
      <c r="F12" s="12">
        <v>0.19624923362221156</v>
      </c>
      <c r="G12" s="12">
        <v>-28.070975</v>
      </c>
      <c r="H12" s="12">
        <v>-25.52319435</v>
      </c>
      <c r="I12" s="21">
        <v>9.812461681110578</v>
      </c>
      <c r="J12" s="12">
        <v>3.257586999506</v>
      </c>
      <c r="L12" s="12">
        <v>6.554874681</v>
      </c>
      <c r="M12">
        <v>1</v>
      </c>
    </row>
    <row r="13" spans="1:12" ht="12.75">
      <c r="A13">
        <v>5.5</v>
      </c>
      <c r="B13">
        <v>6</v>
      </c>
      <c r="C13">
        <v>4.7</v>
      </c>
      <c r="D13">
        <v>32</v>
      </c>
      <c r="E13" s="12">
        <v>6.808510638297872</v>
      </c>
      <c r="F13" s="12">
        <v>0.19140192319504007</v>
      </c>
      <c r="G13" s="12">
        <v>-25.52319435</v>
      </c>
      <c r="H13" s="12">
        <v>-22.9108904</v>
      </c>
      <c r="I13" s="21">
        <v>1.3031620302641027</v>
      </c>
      <c r="J13" s="12">
        <v>3.183855941155</v>
      </c>
      <c r="L13" s="12">
        <v>0</v>
      </c>
    </row>
    <row r="14" spans="1:12" ht="12.75">
      <c r="A14">
        <v>6</v>
      </c>
      <c r="B14">
        <v>6.5</v>
      </c>
      <c r="C14">
        <v>4.1</v>
      </c>
      <c r="D14">
        <v>93</v>
      </c>
      <c r="E14" s="12">
        <v>22.682926829268293</v>
      </c>
      <c r="F14" s="12">
        <v>0.18678829573331646</v>
      </c>
      <c r="G14" s="12">
        <v>-22.9108904</v>
      </c>
      <c r="H14" s="12">
        <v>-20.23406315</v>
      </c>
      <c r="I14" s="21">
        <v>4.236905244682544</v>
      </c>
      <c r="J14" s="12">
        <v>3.1102191050946</v>
      </c>
      <c r="L14" s="12">
        <v>1.12668614</v>
      </c>
    </row>
    <row r="15" spans="1:12" ht="12.75">
      <c r="A15">
        <v>6.5</v>
      </c>
      <c r="B15">
        <v>7</v>
      </c>
      <c r="C15">
        <v>4</v>
      </c>
      <c r="D15">
        <v>57</v>
      </c>
      <c r="E15" s="12">
        <v>14.25</v>
      </c>
      <c r="F15" s="12">
        <v>0.1823918506153837</v>
      </c>
      <c r="G15" s="12">
        <v>-20.23406315</v>
      </c>
      <c r="H15" s="12">
        <v>-17.4927126</v>
      </c>
      <c r="I15" s="21">
        <v>2.599083871269218</v>
      </c>
      <c r="J15" s="12">
        <v>3.0362223544318</v>
      </c>
      <c r="L15" s="12">
        <v>0</v>
      </c>
    </row>
    <row r="16" spans="1:12" ht="12.75">
      <c r="A16">
        <v>7</v>
      </c>
      <c r="B16">
        <v>7.5</v>
      </c>
      <c r="C16">
        <v>4.3</v>
      </c>
      <c r="D16">
        <v>39</v>
      </c>
      <c r="E16" s="12">
        <v>9.069767441860465</v>
      </c>
      <c r="F16" s="12">
        <v>0.1781976049992412</v>
      </c>
      <c r="G16" s="12">
        <v>-17.4927126</v>
      </c>
      <c r="H16" s="12">
        <v>-14.686838750000001</v>
      </c>
      <c r="I16" s="21">
        <v>1.6162108360396295</v>
      </c>
      <c r="J16" s="12">
        <v>2.9609437895837</v>
      </c>
      <c r="L16" s="12">
        <v>0</v>
      </c>
    </row>
    <row r="17" spans="1:12" ht="12.75">
      <c r="A17">
        <v>7.5</v>
      </c>
      <c r="B17">
        <v>8</v>
      </c>
      <c r="C17">
        <v>3.5</v>
      </c>
      <c r="D17">
        <v>19</v>
      </c>
      <c r="E17" s="12">
        <v>5.428571428571429</v>
      </c>
      <c r="F17" s="12">
        <v>0.17419192323264393</v>
      </c>
      <c r="G17" s="12">
        <v>-14.686838750000001</v>
      </c>
      <c r="H17" s="12">
        <v>-11.816441600000001</v>
      </c>
      <c r="I17" s="21">
        <v>0.9456132975486385</v>
      </c>
      <c r="J17" s="12">
        <v>2.882775834176</v>
      </c>
      <c r="L17" s="12">
        <v>0</v>
      </c>
    </row>
    <row r="18" spans="1:12" ht="12.75">
      <c r="A18">
        <v>8</v>
      </c>
      <c r="B18">
        <v>8.5</v>
      </c>
      <c r="C18">
        <v>5.3</v>
      </c>
      <c r="D18">
        <v>68</v>
      </c>
      <c r="E18" s="12">
        <v>12.830188679245284</v>
      </c>
      <c r="F18" s="12">
        <v>0.17036236876539534</v>
      </c>
      <c r="G18" s="12">
        <v>-11.816441600000001</v>
      </c>
      <c r="H18" s="12">
        <v>-8.881521150000001</v>
      </c>
      <c r="I18" s="21">
        <v>2.1857813351031856</v>
      </c>
      <c r="J18" s="12">
        <v>2.7991001709199</v>
      </c>
      <c r="L18" s="12">
        <v>0</v>
      </c>
    </row>
    <row r="19" spans="1:12" ht="12.75">
      <c r="A19">
        <v>8.5</v>
      </c>
      <c r="B19">
        <v>9</v>
      </c>
      <c r="C19">
        <v>3.9</v>
      </c>
      <c r="D19">
        <v>27</v>
      </c>
      <c r="E19" s="12">
        <v>6.923076923076923</v>
      </c>
      <c r="F19" s="12">
        <v>0.16669757517539724</v>
      </c>
      <c r="G19" s="12">
        <v>-8.881521150000001</v>
      </c>
      <c r="H19" s="12">
        <v>-5.882077400000004</v>
      </c>
      <c r="I19" s="21">
        <v>1.1540601358296732</v>
      </c>
      <c r="J19" s="12">
        <v>2.7057606622706</v>
      </c>
      <c r="L19" s="12">
        <v>0</v>
      </c>
    </row>
    <row r="20" spans="1:12" ht="12.75">
      <c r="A20">
        <v>9</v>
      </c>
      <c r="B20">
        <v>9.5</v>
      </c>
      <c r="C20">
        <v>4.4</v>
      </c>
      <c r="D20">
        <v>51</v>
      </c>
      <c r="E20" s="12">
        <v>11.59090909090909</v>
      </c>
      <c r="F20" s="12">
        <v>0.16318713349087743</v>
      </c>
      <c r="G20" s="12">
        <v>-5.882077400000004</v>
      </c>
      <c r="H20" s="12">
        <v>-2.818110350000003</v>
      </c>
      <c r="I20" s="21">
        <v>1.8914872290988065</v>
      </c>
      <c r="J20" s="12">
        <v>2.5976432441699</v>
      </c>
      <c r="L20" s="12">
        <v>0</v>
      </c>
    </row>
    <row r="21" spans="1:12" ht="12.75">
      <c r="A21">
        <v>9.5</v>
      </c>
      <c r="B21">
        <v>10</v>
      </c>
      <c r="C21">
        <v>5.2</v>
      </c>
      <c r="D21">
        <v>78</v>
      </c>
      <c r="E21" s="12">
        <v>15</v>
      </c>
      <c r="F21" s="12">
        <v>0.15982149345610097</v>
      </c>
      <c r="G21" s="12">
        <v>-2.818110350000003</v>
      </c>
      <c r="H21" s="12">
        <v>0.31037999999999677</v>
      </c>
      <c r="I21" s="21">
        <v>2.3973224018415147</v>
      </c>
      <c r="J21" s="12">
        <v>2.4816336785549</v>
      </c>
      <c r="L21" s="12">
        <v>0</v>
      </c>
    </row>
    <row r="22" spans="1:12" ht="12.75">
      <c r="A22">
        <v>10</v>
      </c>
      <c r="B22">
        <v>10.5</v>
      </c>
      <c r="C22">
        <v>6.4</v>
      </c>
      <c r="D22">
        <v>135</v>
      </c>
      <c r="E22" s="12">
        <v>21.09375</v>
      </c>
      <c r="F22" s="12">
        <v>0.15659187676820616</v>
      </c>
      <c r="G22" s="12">
        <v>0.31037999999999677</v>
      </c>
      <c r="H22" s="12">
        <v>3.503393649999996</v>
      </c>
      <c r="I22" s="21">
        <v>3.3031099005793485</v>
      </c>
      <c r="J22" s="12">
        <v>2.4706600950782</v>
      </c>
      <c r="L22" s="12">
        <v>0.832449806</v>
      </c>
    </row>
    <row r="23" spans="1:12" ht="12.75">
      <c r="A23">
        <v>10.5</v>
      </c>
      <c r="B23">
        <v>11</v>
      </c>
      <c r="C23">
        <v>5.6</v>
      </c>
      <c r="D23">
        <v>89</v>
      </c>
      <c r="E23" s="12">
        <v>15.892857142857144</v>
      </c>
      <c r="F23" s="12">
        <v>0.15349020062535282</v>
      </c>
      <c r="G23" s="12">
        <v>3.503393649999996</v>
      </c>
      <c r="H23" s="12">
        <v>6.7609305999999965</v>
      </c>
      <c r="I23" s="21">
        <v>2.4393978313672147</v>
      </c>
      <c r="J23" s="12">
        <v>2.4933075395844</v>
      </c>
      <c r="L23" s="12">
        <v>0</v>
      </c>
    </row>
    <row r="24" spans="1:12" ht="12.75">
      <c r="A24">
        <v>11</v>
      </c>
      <c r="B24">
        <v>11.5</v>
      </c>
      <c r="C24">
        <v>5.6</v>
      </c>
      <c r="D24">
        <v>40</v>
      </c>
      <c r="E24" s="12">
        <v>7.142857142857143</v>
      </c>
      <c r="F24" s="12">
        <v>0.15050901018426735</v>
      </c>
      <c r="G24" s="12">
        <v>6.7609305999999965</v>
      </c>
      <c r="H24" s="12">
        <v>10.082990849999998</v>
      </c>
      <c r="I24" s="21">
        <v>1.0750643584590525</v>
      </c>
      <c r="J24" s="12">
        <v>2.5330237474081</v>
      </c>
      <c r="L24" s="12">
        <v>0</v>
      </c>
    </row>
    <row r="25" spans="1:12" ht="12.75">
      <c r="A25">
        <v>11.5</v>
      </c>
      <c r="B25">
        <v>12</v>
      </c>
      <c r="C25">
        <v>5.9</v>
      </c>
      <c r="D25">
        <v>116</v>
      </c>
      <c r="E25" s="12">
        <v>19.66101694915254</v>
      </c>
      <c r="F25" s="12">
        <v>0.14764141873895295</v>
      </c>
      <c r="G25" s="12">
        <v>10.082990849999998</v>
      </c>
      <c r="H25" s="12">
        <v>13.469574399999999</v>
      </c>
      <c r="I25" s="21">
        <v>2.9027804362234813</v>
      </c>
      <c r="J25" s="12">
        <v>2.5837257487688</v>
      </c>
      <c r="L25" s="12">
        <v>0.319054687</v>
      </c>
    </row>
    <row r="26" spans="1:12" ht="12.75">
      <c r="A26">
        <v>12</v>
      </c>
      <c r="B26">
        <v>12.5</v>
      </c>
      <c r="C26">
        <v>5.6</v>
      </c>
      <c r="D26">
        <v>58</v>
      </c>
      <c r="E26" s="12">
        <v>10.357142857142858</v>
      </c>
      <c r="F26" s="12">
        <v>0.14488105461005943</v>
      </c>
      <c r="G26" s="12">
        <v>13.469574399999999</v>
      </c>
      <c r="H26" s="12">
        <v>16.920681249999998</v>
      </c>
      <c r="I26" s="21">
        <v>1.5005537798899014</v>
      </c>
      <c r="J26" s="12">
        <v>2.6326099611006</v>
      </c>
      <c r="L26" s="12">
        <v>0</v>
      </c>
    </row>
    <row r="27" spans="1:12" ht="12.75">
      <c r="A27">
        <v>12.5</v>
      </c>
      <c r="B27">
        <v>13</v>
      </c>
      <c r="C27">
        <v>3.8</v>
      </c>
      <c r="D27">
        <v>99</v>
      </c>
      <c r="E27" s="12">
        <v>26.05263157894737</v>
      </c>
      <c r="F27" s="12">
        <v>0.14222201388277433</v>
      </c>
      <c r="G27" s="12">
        <v>16.920681249999998</v>
      </c>
      <c r="H27" s="12">
        <v>20.436311399999997</v>
      </c>
      <c r="I27" s="21">
        <v>3.705257730103858</v>
      </c>
      <c r="J27" s="12">
        <v>2.6698918040771</v>
      </c>
      <c r="L27" s="12">
        <v>1.035365926</v>
      </c>
    </row>
    <row r="28" spans="1:12" ht="12.75">
      <c r="A28">
        <v>13</v>
      </c>
      <c r="B28">
        <v>13.5</v>
      </c>
      <c r="C28">
        <v>3.8</v>
      </c>
      <c r="D28">
        <v>97</v>
      </c>
      <c r="E28" s="12">
        <v>25.526315789473685</v>
      </c>
      <c r="F28" s="12">
        <v>0.13965881825540183</v>
      </c>
      <c r="G28" s="12">
        <v>20.436311399999997</v>
      </c>
      <c r="H28" s="12">
        <v>24.01646485</v>
      </c>
      <c r="I28" s="21">
        <v>3.5649750975720993</v>
      </c>
      <c r="J28" s="12">
        <v>2.6918351960133</v>
      </c>
      <c r="L28" s="12">
        <v>0.873139902</v>
      </c>
    </row>
    <row r="29" spans="1:12" ht="12.75">
      <c r="A29">
        <v>13.5</v>
      </c>
      <c r="B29">
        <v>14</v>
      </c>
      <c r="C29">
        <v>4.7</v>
      </c>
      <c r="D29">
        <v>83</v>
      </c>
      <c r="E29" s="12">
        <v>17.659574468085104</v>
      </c>
      <c r="F29" s="12">
        <v>0.1371863773652904</v>
      </c>
      <c r="G29" s="12">
        <v>24.01646485</v>
      </c>
      <c r="H29" s="12">
        <v>27.661141599999997</v>
      </c>
      <c r="I29" s="21">
        <v>2.4226530470891707</v>
      </c>
      <c r="J29" s="12">
        <v>2.6982535911958</v>
      </c>
      <c r="L29" s="12">
        <v>0</v>
      </c>
    </row>
    <row r="30" spans="1:12" ht="12.75">
      <c r="A30">
        <v>14</v>
      </c>
      <c r="B30">
        <v>14.5</v>
      </c>
      <c r="C30">
        <v>4.9</v>
      </c>
      <c r="D30">
        <v>149</v>
      </c>
      <c r="E30" s="12">
        <v>30.408163265306122</v>
      </c>
      <c r="F30" s="12">
        <v>0.13479995504691086</v>
      </c>
      <c r="G30" s="12">
        <v>27.661141599999997</v>
      </c>
      <c r="H30" s="12">
        <v>31.37034165</v>
      </c>
      <c r="I30" s="21">
        <v>4.099019041222392</v>
      </c>
      <c r="J30" s="12">
        <v>2.6887009909823</v>
      </c>
      <c r="L30" s="12">
        <v>1.41031805</v>
      </c>
    </row>
    <row r="31" spans="1:12" ht="12.75">
      <c r="A31">
        <v>14.5</v>
      </c>
      <c r="B31">
        <v>15</v>
      </c>
      <c r="C31">
        <v>5.7</v>
      </c>
      <c r="D31">
        <v>157</v>
      </c>
      <c r="E31" s="12">
        <v>27.543859649122805</v>
      </c>
      <c r="F31" s="12">
        <v>0.13249513905146235</v>
      </c>
      <c r="G31" s="12">
        <v>31.37034165</v>
      </c>
      <c r="H31" s="12">
        <v>35.144065</v>
      </c>
      <c r="I31" s="21">
        <v>3.649427514224489</v>
      </c>
      <c r="J31" s="12">
        <v>2.6705573243804</v>
      </c>
      <c r="L31" s="12">
        <v>0.97887019</v>
      </c>
    </row>
    <row r="32" spans="1:12" ht="12.75">
      <c r="A32">
        <v>15</v>
      </c>
      <c r="B32">
        <v>15.5</v>
      </c>
      <c r="C32">
        <v>4.7</v>
      </c>
      <c r="D32">
        <v>86</v>
      </c>
      <c r="E32" s="12">
        <v>18.29787234042553</v>
      </c>
      <c r="F32" s="12">
        <v>0.13026781382066724</v>
      </c>
      <c r="G32" s="12">
        <v>35.144065</v>
      </c>
      <c r="H32" s="12">
        <v>38.98231165</v>
      </c>
      <c r="I32" s="21">
        <v>2.3836238273568897</v>
      </c>
      <c r="J32" s="12">
        <v>2.651822845963</v>
      </c>
      <c r="L32" s="12">
        <v>0</v>
      </c>
    </row>
    <row r="33" spans="1:12" ht="12.75">
      <c r="A33">
        <v>15.5</v>
      </c>
      <c r="B33">
        <v>16</v>
      </c>
      <c r="C33">
        <v>5.2</v>
      </c>
      <c r="D33">
        <v>117</v>
      </c>
      <c r="E33" s="12">
        <v>22.5</v>
      </c>
      <c r="F33" s="12">
        <v>0.12811413596130616</v>
      </c>
      <c r="G33" s="12">
        <v>38.98231165</v>
      </c>
      <c r="H33" s="12">
        <v>42.8850816</v>
      </c>
      <c r="I33" s="21">
        <v>2.8825680591293885</v>
      </c>
      <c r="J33" s="12">
        <v>2.6371342531372</v>
      </c>
      <c r="L33" s="12">
        <v>0.245433806</v>
      </c>
    </row>
    <row r="34" spans="1:12" ht="12.75">
      <c r="A34">
        <v>16</v>
      </c>
      <c r="B34">
        <v>16.5</v>
      </c>
      <c r="C34">
        <v>4.5</v>
      </c>
      <c r="D34">
        <v>87</v>
      </c>
      <c r="E34" s="12">
        <v>19.333333333333332</v>
      </c>
      <c r="F34" s="12">
        <v>0.12603051211301317</v>
      </c>
      <c r="G34" s="12">
        <v>42.8850816</v>
      </c>
      <c r="H34" s="12">
        <v>46.85237485</v>
      </c>
      <c r="I34" s="21">
        <v>2.4365899008515877</v>
      </c>
      <c r="J34" s="12">
        <v>2.6266863508824</v>
      </c>
      <c r="L34" s="12">
        <v>0</v>
      </c>
    </row>
    <row r="35" spans="1:12" ht="12.75">
      <c r="A35">
        <v>16.5</v>
      </c>
      <c r="B35">
        <v>17</v>
      </c>
      <c r="C35">
        <v>4.5</v>
      </c>
      <c r="D35">
        <v>164</v>
      </c>
      <c r="E35" s="12">
        <v>36.44444444444444</v>
      </c>
      <c r="F35" s="12">
        <v>0.12401357894123426</v>
      </c>
      <c r="G35" s="12">
        <v>46.85237485</v>
      </c>
      <c r="H35" s="12">
        <v>50.8841914</v>
      </c>
      <c r="I35" s="21">
        <v>4.519605988080537</v>
      </c>
      <c r="J35" s="12">
        <v>2.6181735569251</v>
      </c>
      <c r="L35" s="12">
        <v>1.901432431</v>
      </c>
    </row>
    <row r="36" spans="1:12" ht="12.75">
      <c r="A36">
        <v>17</v>
      </c>
      <c r="B36">
        <v>17.5</v>
      </c>
      <c r="C36">
        <v>4.1</v>
      </c>
      <c r="D36">
        <v>129</v>
      </c>
      <c r="E36" s="12">
        <v>31.463414634146343</v>
      </c>
      <c r="F36" s="12">
        <v>0.12206018502102554</v>
      </c>
      <c r="G36" s="12">
        <v>50.8841914</v>
      </c>
      <c r="H36" s="12">
        <v>54.98053125</v>
      </c>
      <c r="I36" s="21">
        <v>3.840430211637145</v>
      </c>
      <c r="J36" s="12">
        <v>2.6074870466925</v>
      </c>
      <c r="L36" s="12">
        <v>1.232943165</v>
      </c>
    </row>
    <row r="37" spans="1:12" ht="12.75">
      <c r="A37">
        <v>17.5</v>
      </c>
      <c r="B37">
        <v>18</v>
      </c>
      <c r="C37">
        <v>5.9</v>
      </c>
      <c r="D37">
        <v>98</v>
      </c>
      <c r="E37" s="12">
        <v>16.610169491525422</v>
      </c>
      <c r="F37" s="12">
        <v>0.12016737440643784</v>
      </c>
      <c r="G37" s="12">
        <v>54.98053125</v>
      </c>
      <c r="H37" s="12">
        <v>59.141394399999996</v>
      </c>
      <c r="I37" s="21">
        <v>1.9960004562425266</v>
      </c>
      <c r="J37" s="12">
        <v>2.5926152836983</v>
      </c>
      <c r="L37" s="12">
        <v>0</v>
      </c>
    </row>
    <row r="38" spans="1:12" ht="12.75">
      <c r="A38">
        <v>18</v>
      </c>
      <c r="B38">
        <v>18.5</v>
      </c>
      <c r="C38">
        <v>4.5</v>
      </c>
      <c r="D38">
        <v>48</v>
      </c>
      <c r="E38" s="12">
        <v>10.666666666666666</v>
      </c>
      <c r="F38" s="12">
        <v>0.11833237170531462</v>
      </c>
      <c r="G38" s="12">
        <v>59.141394399999996</v>
      </c>
      <c r="H38" s="12">
        <v>63.36678085</v>
      </c>
      <c r="I38" s="21">
        <v>1.2622119648566892</v>
      </c>
      <c r="J38" s="12">
        <v>2.5713731405078</v>
      </c>
      <c r="L38" s="12">
        <v>0</v>
      </c>
    </row>
    <row r="39" spans="1:12" ht="12.75">
      <c r="A39">
        <v>18.5</v>
      </c>
      <c r="B39">
        <v>19</v>
      </c>
      <c r="C39">
        <v>3.5</v>
      </c>
      <c r="D39">
        <v>46</v>
      </c>
      <c r="E39" s="12">
        <v>13.142857142857142</v>
      </c>
      <c r="F39" s="12">
        <v>0.11655256850100422</v>
      </c>
      <c r="G39" s="12">
        <v>63.36678085</v>
      </c>
      <c r="H39" s="12">
        <v>67.65669059999999</v>
      </c>
      <c r="I39" s="21">
        <v>1.5318337574417697</v>
      </c>
      <c r="J39" s="12">
        <v>2.5437292786236</v>
      </c>
      <c r="L39" s="12">
        <v>0</v>
      </c>
    </row>
    <row r="40" spans="1:12" ht="12.75">
      <c r="A40">
        <v>19</v>
      </c>
      <c r="B40">
        <v>19.5</v>
      </c>
      <c r="C40">
        <v>4.1</v>
      </c>
      <c r="D40">
        <v>68</v>
      </c>
      <c r="E40" s="12">
        <v>16.585365853658537</v>
      </c>
      <c r="F40" s="12">
        <v>0.11482551098127429</v>
      </c>
      <c r="G40" s="12">
        <v>67.65669059999999</v>
      </c>
      <c r="H40" s="12">
        <v>72.01112365</v>
      </c>
      <c r="I40" s="21">
        <v>1.90442310895772</v>
      </c>
      <c r="J40" s="12">
        <v>2.5113910156003</v>
      </c>
      <c r="L40" s="12">
        <v>0</v>
      </c>
    </row>
    <row r="41" spans="1:12" ht="12.75">
      <c r="A41">
        <v>19.5</v>
      </c>
      <c r="B41">
        <v>20</v>
      </c>
      <c r="C41">
        <v>4.2</v>
      </c>
      <c r="D41">
        <v>79</v>
      </c>
      <c r="E41" s="12">
        <v>18.80952380952381</v>
      </c>
      <c r="F41" s="12">
        <v>0.11314888865104987</v>
      </c>
      <c r="G41" s="12">
        <v>72.01112365</v>
      </c>
      <c r="H41" s="12">
        <v>76.43008</v>
      </c>
      <c r="I41" s="21">
        <v>2.128276715103081</v>
      </c>
      <c r="J41" s="12">
        <v>2.474934919899</v>
      </c>
      <c r="L41" s="12">
        <v>0</v>
      </c>
    </row>
    <row r="42" spans="1:12" ht="12.75">
      <c r="A42">
        <v>20</v>
      </c>
      <c r="B42">
        <v>20.5</v>
      </c>
      <c r="C42">
        <v>8.4</v>
      </c>
      <c r="D42">
        <v>90</v>
      </c>
      <c r="E42" s="12">
        <v>10.714285714285714</v>
      </c>
      <c r="F42" s="12">
        <v>0.11152052401977576</v>
      </c>
      <c r="G42" s="12">
        <v>76.43008</v>
      </c>
      <c r="H42" s="12">
        <v>80.91355965</v>
      </c>
      <c r="I42" s="21">
        <v>1.1948627573547401</v>
      </c>
      <c r="J42" s="12">
        <v>2.4356644448183</v>
      </c>
      <c r="L42" s="12">
        <v>0</v>
      </c>
    </row>
    <row r="43" spans="1:12" ht="12.75">
      <c r="A43">
        <v>20.5</v>
      </c>
      <c r="B43">
        <v>21</v>
      </c>
      <c r="C43">
        <v>4.8</v>
      </c>
      <c r="D43">
        <v>99</v>
      </c>
      <c r="E43" s="12">
        <v>20.625</v>
      </c>
      <c r="F43" s="12">
        <v>0.10993836316662906</v>
      </c>
      <c r="G43" s="12">
        <v>80.91355965</v>
      </c>
      <c r="H43" s="12">
        <v>85.4615626</v>
      </c>
      <c r="I43" s="21">
        <v>2.2674787403117245</v>
      </c>
      <c r="J43" s="12">
        <v>2.3957062182678</v>
      </c>
      <c r="L43" s="12">
        <v>0</v>
      </c>
    </row>
    <row r="44" spans="1:12" ht="12.75">
      <c r="A44">
        <v>21</v>
      </c>
      <c r="B44">
        <v>21.5</v>
      </c>
      <c r="C44">
        <v>4.6</v>
      </c>
      <c r="D44">
        <v>142</v>
      </c>
      <c r="E44" s="12">
        <v>30.869565217391308</v>
      </c>
      <c r="F44" s="12">
        <v>0.10840046709761235</v>
      </c>
      <c r="G44" s="12">
        <v>85.4615626</v>
      </c>
      <c r="H44" s="12">
        <v>90.07408885000001</v>
      </c>
      <c r="I44" s="21">
        <v>3.3462752886654252</v>
      </c>
      <c r="J44" s="12">
        <v>2.3570495624916</v>
      </c>
      <c r="L44" s="12">
        <v>0.989225727</v>
      </c>
    </row>
    <row r="45" spans="1:12" ht="12.75">
      <c r="A45">
        <v>21.5</v>
      </c>
      <c r="B45">
        <v>22</v>
      </c>
      <c r="C45">
        <v>8</v>
      </c>
      <c r="D45">
        <v>268</v>
      </c>
      <c r="E45" s="12">
        <v>33.5</v>
      </c>
      <c r="F45" s="12">
        <v>0.10690500381805892</v>
      </c>
      <c r="G45" s="12">
        <v>90.07408885000001</v>
      </c>
      <c r="H45" s="12">
        <v>94.7511384</v>
      </c>
      <c r="I45" s="21">
        <v>3.581317627904974</v>
      </c>
      <c r="J45" s="12">
        <v>2.321222882606</v>
      </c>
      <c r="L45" s="12">
        <v>1.260094745</v>
      </c>
    </row>
    <row r="46" spans="1:12" ht="12.75">
      <c r="A46">
        <v>22</v>
      </c>
      <c r="B46">
        <v>22.5</v>
      </c>
      <c r="C46">
        <v>7</v>
      </c>
      <c r="D46">
        <v>134</v>
      </c>
      <c r="E46" s="12">
        <v>19.142857142857142</v>
      </c>
      <c r="F46" s="12">
        <v>0.10545024105239684</v>
      </c>
      <c r="G46" s="12">
        <v>94.7511384</v>
      </c>
      <c r="H46" s="12">
        <v>99.49271125</v>
      </c>
      <c r="I46" s="21">
        <v>2.0186189001458823</v>
      </c>
      <c r="J46" s="12">
        <v>2.2906126946911</v>
      </c>
      <c r="L46" s="12">
        <v>0</v>
      </c>
    </row>
    <row r="47" spans="1:12" ht="12.75">
      <c r="A47">
        <v>22.5</v>
      </c>
      <c r="B47">
        <v>23</v>
      </c>
      <c r="C47">
        <v>4.8</v>
      </c>
      <c r="D47">
        <v>155</v>
      </c>
      <c r="E47" s="12">
        <v>32.29166666666667</v>
      </c>
      <c r="F47" s="12">
        <v>0.10403453955035831</v>
      </c>
      <c r="G47" s="12">
        <v>99.49271125</v>
      </c>
      <c r="H47" s="12">
        <v>104.2988074</v>
      </c>
      <c r="I47" s="21">
        <v>3.359448672980321</v>
      </c>
      <c r="J47" s="12">
        <v>2.2649498052102</v>
      </c>
      <c r="L47" s="12">
        <v>1.094498868</v>
      </c>
    </row>
    <row r="48" spans="1:12" ht="12.75">
      <c r="A48">
        <v>23</v>
      </c>
      <c r="B48">
        <v>23.5</v>
      </c>
      <c r="C48">
        <v>5.4</v>
      </c>
      <c r="D48">
        <v>49</v>
      </c>
      <c r="E48" s="12">
        <v>9.074074074074073</v>
      </c>
      <c r="F48" s="12">
        <v>0.10265634692523541</v>
      </c>
      <c r="G48" s="12">
        <v>104.2988074</v>
      </c>
      <c r="H48" s="12">
        <v>109.16942685000001</v>
      </c>
      <c r="I48" s="21">
        <v>0.9315112961734323</v>
      </c>
      <c r="J48" s="12">
        <v>2.2422535238686</v>
      </c>
      <c r="L48" s="12">
        <v>0</v>
      </c>
    </row>
    <row r="49" spans="1:12" ht="12.75">
      <c r="A49">
        <v>23.5</v>
      </c>
      <c r="B49">
        <v>24</v>
      </c>
      <c r="C49">
        <v>5</v>
      </c>
      <c r="D49">
        <v>124</v>
      </c>
      <c r="E49" s="12">
        <v>24.8</v>
      </c>
      <c r="F49" s="12">
        <v>0.10131419197550066</v>
      </c>
      <c r="G49" s="12">
        <v>109.16942685000001</v>
      </c>
      <c r="H49" s="12">
        <v>114.1045696</v>
      </c>
      <c r="I49" s="21">
        <v>2.5125919609924163</v>
      </c>
      <c r="J49" s="12">
        <v>2.2201322529502</v>
      </c>
      <c r="L49" s="12">
        <v>0.292459708</v>
      </c>
    </row>
    <row r="50" spans="1:12" ht="12.75">
      <c r="A50">
        <v>24</v>
      </c>
      <c r="B50">
        <v>24.5</v>
      </c>
      <c r="C50">
        <v>6</v>
      </c>
      <c r="D50">
        <v>137</v>
      </c>
      <c r="E50" s="12">
        <v>22.833333333333332</v>
      </c>
      <c r="F50" s="12">
        <v>0.10000667944612017</v>
      </c>
      <c r="G50" s="12">
        <v>114.1045696</v>
      </c>
      <c r="H50" s="12">
        <v>119.10423565</v>
      </c>
      <c r="I50" s="21">
        <v>2.2834858473530772</v>
      </c>
      <c r="J50" s="12">
        <v>2.1973773439391</v>
      </c>
      <c r="L50" s="12">
        <v>0.086108503</v>
      </c>
    </row>
    <row r="51" spans="1:12" ht="12.75">
      <c r="A51">
        <v>24.5</v>
      </c>
      <c r="B51">
        <v>25</v>
      </c>
      <c r="C51">
        <v>5.8</v>
      </c>
      <c r="D51">
        <v>97</v>
      </c>
      <c r="E51" s="12">
        <v>16.724137931034484</v>
      </c>
      <c r="F51" s="12">
        <v>0.09873248519034952</v>
      </c>
      <c r="G51" s="12">
        <v>119.10423565</v>
      </c>
      <c r="H51" s="12">
        <v>124.168425</v>
      </c>
      <c r="I51" s="21">
        <v>1.651215700597225</v>
      </c>
      <c r="J51" s="12">
        <v>2.1732870837856</v>
      </c>
      <c r="L51" s="12">
        <v>0</v>
      </c>
    </row>
    <row r="52" spans="1:12" ht="12.75">
      <c r="A52">
        <v>25</v>
      </c>
      <c r="B52">
        <v>25.5</v>
      </c>
      <c r="C52">
        <v>6.7</v>
      </c>
      <c r="D52">
        <v>184</v>
      </c>
      <c r="E52" s="12">
        <v>27.462686567164177</v>
      </c>
      <c r="F52" s="12">
        <v>0.09749035169673573</v>
      </c>
      <c r="G52" s="12">
        <v>124.168425</v>
      </c>
      <c r="H52" s="12">
        <v>129.29713765000002</v>
      </c>
      <c r="I52" s="21">
        <v>2.6773469719700556</v>
      </c>
      <c r="J52" s="12">
        <v>2.1475805716465</v>
      </c>
      <c r="L52" s="12">
        <v>0.5297664</v>
      </c>
    </row>
    <row r="53" spans="1:12" ht="12.75">
      <c r="A53">
        <v>25.5</v>
      </c>
      <c r="B53">
        <v>26</v>
      </c>
      <c r="C53">
        <v>3.4</v>
      </c>
      <c r="D53">
        <v>84</v>
      </c>
      <c r="E53" s="12">
        <v>24.705882352941178</v>
      </c>
      <c r="F53" s="12">
        <v>0.09627908394957532</v>
      </c>
      <c r="G53" s="12">
        <v>129.29713765000002</v>
      </c>
      <c r="H53" s="12">
        <v>134.4903736</v>
      </c>
      <c r="I53" s="21">
        <v>2.378659721107155</v>
      </c>
      <c r="J53" s="12">
        <v>2.1212146539195</v>
      </c>
      <c r="L53" s="12">
        <v>0.257445067</v>
      </c>
    </row>
    <row r="54" spans="1:12" ht="12.75">
      <c r="A54">
        <v>26</v>
      </c>
      <c r="B54">
        <v>26.5</v>
      </c>
      <c r="C54">
        <v>7.2</v>
      </c>
      <c r="D54">
        <v>121</v>
      </c>
      <c r="E54" s="12">
        <v>16.805555555555554</v>
      </c>
      <c r="F54" s="12">
        <v>0.09509754559416175</v>
      </c>
      <c r="G54" s="12">
        <v>134.4903736</v>
      </c>
      <c r="H54" s="12">
        <v>139.74813285</v>
      </c>
      <c r="I54" s="21">
        <v>1.5981670856796626</v>
      </c>
      <c r="J54" s="12">
        <v>2.0936545784071</v>
      </c>
      <c r="L54" s="12">
        <v>0</v>
      </c>
    </row>
    <row r="55" spans="1:12" ht="12.75">
      <c r="A55">
        <v>26.5</v>
      </c>
      <c r="B55">
        <v>27</v>
      </c>
      <c r="C55">
        <v>5.1</v>
      </c>
      <c r="D55">
        <v>129</v>
      </c>
      <c r="E55" s="12">
        <v>25.294117647058826</v>
      </c>
      <c r="F55" s="12">
        <v>0.09394465538098855</v>
      </c>
      <c r="G55" s="12">
        <v>139.74813285</v>
      </c>
      <c r="H55" s="12">
        <v>145.0704154</v>
      </c>
      <c r="I55" s="21">
        <v>2.376247165519122</v>
      </c>
      <c r="J55" s="12">
        <v>2.0652153605161</v>
      </c>
      <c r="L55" s="12">
        <v>0.311031805</v>
      </c>
    </row>
    <row r="56" spans="1:12" ht="12.75">
      <c r="A56">
        <v>27</v>
      </c>
      <c r="B56">
        <v>27.5</v>
      </c>
      <c r="C56">
        <v>5.5</v>
      </c>
      <c r="D56">
        <v>121</v>
      </c>
      <c r="E56" s="12">
        <v>22</v>
      </c>
      <c r="F56" s="12">
        <v>0.09281938386548678</v>
      </c>
      <c r="G56" s="12">
        <v>145.0704154</v>
      </c>
      <c r="H56" s="12">
        <v>150.45722125</v>
      </c>
      <c r="I56" s="21">
        <v>2.042026445040709</v>
      </c>
      <c r="J56" s="12">
        <v>2.0382777861275</v>
      </c>
      <c r="L56" s="12">
        <v>0.003748659</v>
      </c>
    </row>
    <row r="57" spans="1:12" ht="12.75">
      <c r="A57">
        <v>27.5</v>
      </c>
      <c r="B57">
        <v>28</v>
      </c>
      <c r="C57">
        <v>5.1</v>
      </c>
      <c r="D57">
        <v>105</v>
      </c>
      <c r="E57" s="12">
        <v>20.58823529411765</v>
      </c>
      <c r="F57" s="12">
        <v>0.09172075034214375</v>
      </c>
      <c r="G57" s="12">
        <v>150.45722125</v>
      </c>
      <c r="H57" s="12">
        <v>155.9085504</v>
      </c>
      <c r="I57" s="21">
        <v>1.8883683893970773</v>
      </c>
      <c r="J57" s="12">
        <v>2.0164394657445</v>
      </c>
      <c r="L57" s="12">
        <v>0</v>
      </c>
    </row>
    <row r="58" spans="1:12" ht="12.75">
      <c r="A58">
        <v>28</v>
      </c>
      <c r="B58">
        <v>28.5</v>
      </c>
      <c r="C58">
        <v>7.6</v>
      </c>
      <c r="D58">
        <v>148</v>
      </c>
      <c r="E58" s="12">
        <v>19.473684210526315</v>
      </c>
      <c r="F58" s="12">
        <v>0.09064781999380694</v>
      </c>
      <c r="G58" s="12">
        <v>155.9085504</v>
      </c>
      <c r="H58" s="12">
        <v>161.42440285</v>
      </c>
      <c r="I58" s="21">
        <v>1.76524702093203</v>
      </c>
      <c r="J58" s="12">
        <v>2.0034135791819</v>
      </c>
      <c r="L58" s="12">
        <v>0</v>
      </c>
    </row>
    <row r="59" spans="1:12" ht="12.75">
      <c r="A59">
        <v>28.5</v>
      </c>
      <c r="B59">
        <v>29</v>
      </c>
      <c r="C59">
        <v>5.8</v>
      </c>
      <c r="D59">
        <v>179</v>
      </c>
      <c r="E59" s="12">
        <v>30.862068965517242</v>
      </c>
      <c r="F59" s="12">
        <v>0.08959970123875616</v>
      </c>
      <c r="G59" s="12">
        <v>161.42440285</v>
      </c>
      <c r="H59" s="12">
        <v>167.0047786</v>
      </c>
      <c r="I59" s="21">
        <v>2.765232158920233</v>
      </c>
      <c r="J59" s="12">
        <v>2.0004458298806</v>
      </c>
      <c r="L59" s="12">
        <v>0.764786329</v>
      </c>
    </row>
    <row r="60" spans="1:12" ht="12.75">
      <c r="A60">
        <v>29</v>
      </c>
      <c r="B60">
        <v>29.5</v>
      </c>
      <c r="C60">
        <v>5</v>
      </c>
      <c r="D60">
        <v>116</v>
      </c>
      <c r="E60" s="12">
        <v>23.2</v>
      </c>
      <c r="F60" s="12">
        <v>0.08857554325971528</v>
      </c>
      <c r="G60" s="12">
        <v>167.0047786</v>
      </c>
      <c r="H60" s="12">
        <v>172.64967765</v>
      </c>
      <c r="I60" s="21">
        <v>2.0549526036253947</v>
      </c>
      <c r="J60" s="12">
        <v>2.0095605217677</v>
      </c>
      <c r="L60" s="12">
        <v>0.045392082</v>
      </c>
    </row>
    <row r="61" spans="1:12" ht="12.75">
      <c r="A61">
        <v>29.5</v>
      </c>
      <c r="B61">
        <v>30</v>
      </c>
      <c r="C61">
        <v>4.6</v>
      </c>
      <c r="D61">
        <v>52</v>
      </c>
      <c r="E61" s="12">
        <v>11.304347826086957</v>
      </c>
      <c r="F61" s="12">
        <v>0.08757453370041875</v>
      </c>
      <c r="G61" s="12">
        <v>172.64967765</v>
      </c>
      <c r="H61" s="12">
        <v>178.3591</v>
      </c>
      <c r="I61" s="21">
        <v>0.9899729896569076</v>
      </c>
      <c r="J61" s="12">
        <v>2.031484204681</v>
      </c>
      <c r="L61" s="12">
        <v>0</v>
      </c>
    </row>
    <row r="62" spans="1:12" ht="12.75">
      <c r="A62">
        <v>30</v>
      </c>
      <c r="B62">
        <v>30.5</v>
      </c>
      <c r="C62">
        <v>6.8</v>
      </c>
      <c r="D62">
        <v>99</v>
      </c>
      <c r="E62" s="12">
        <v>14.558823529411764</v>
      </c>
      <c r="F62" s="12">
        <v>0.08659589651662201</v>
      </c>
      <c r="G62" s="12">
        <v>178.3591</v>
      </c>
      <c r="H62" s="12">
        <v>184.13304565</v>
      </c>
      <c r="I62" s="21">
        <v>1.2607343757567029</v>
      </c>
      <c r="J62" s="12">
        <v>2.0638646489705</v>
      </c>
      <c r="L62" s="12">
        <v>0</v>
      </c>
    </row>
    <row r="63" spans="1:12" ht="12.75">
      <c r="A63">
        <v>30.5</v>
      </c>
      <c r="B63">
        <v>31</v>
      </c>
      <c r="C63">
        <v>4.8</v>
      </c>
      <c r="D63">
        <v>111</v>
      </c>
      <c r="E63" s="12">
        <v>23.125</v>
      </c>
      <c r="F63" s="12">
        <v>0.08563888996960421</v>
      </c>
      <c r="G63" s="12">
        <v>184.13304565</v>
      </c>
      <c r="H63" s="12">
        <v>189.9715146</v>
      </c>
      <c r="I63" s="21">
        <v>1.9803993305470975</v>
      </c>
      <c r="J63" s="12">
        <v>2.1009111717804</v>
      </c>
      <c r="L63" s="12">
        <v>0</v>
      </c>
    </row>
    <row r="64" spans="1:12" ht="12.75">
      <c r="A64">
        <v>31</v>
      </c>
      <c r="B64">
        <v>31.5</v>
      </c>
      <c r="C64">
        <v>5</v>
      </c>
      <c r="D64">
        <v>97</v>
      </c>
      <c r="E64" s="12">
        <v>19.4</v>
      </c>
      <c r="F64" s="12">
        <v>0.08470280475126855</v>
      </c>
      <c r="G64" s="12">
        <v>189.9715146</v>
      </c>
      <c r="H64" s="12">
        <v>195.87450685</v>
      </c>
      <c r="I64" s="21">
        <v>1.6432344121746099</v>
      </c>
      <c r="J64" s="12">
        <v>2.1396793855925</v>
      </c>
      <c r="L64" s="12">
        <v>0</v>
      </c>
    </row>
    <row r="65" spans="1:12" ht="12.75">
      <c r="A65">
        <v>31.5</v>
      </c>
      <c r="B65">
        <v>32</v>
      </c>
      <c r="C65">
        <v>7</v>
      </c>
      <c r="D65">
        <v>111</v>
      </c>
      <c r="E65" s="12">
        <v>15.857142857142858</v>
      </c>
      <c r="F65" s="12">
        <v>0.08378696223087302</v>
      </c>
      <c r="G65" s="12">
        <v>195.87450685</v>
      </c>
      <c r="H65" s="12">
        <v>201.84202240000002</v>
      </c>
      <c r="I65" s="21">
        <v>1.3286218296609866</v>
      </c>
      <c r="J65" s="12">
        <v>2.1821740052516</v>
      </c>
      <c r="L65" s="12">
        <v>0</v>
      </c>
    </row>
    <row r="66" spans="1:12" ht="12.75">
      <c r="A66">
        <v>32</v>
      </c>
      <c r="B66">
        <v>32.5</v>
      </c>
      <c r="C66">
        <v>5.6</v>
      </c>
      <c r="D66">
        <v>181</v>
      </c>
      <c r="E66" s="12">
        <v>32.32142857142858</v>
      </c>
      <c r="F66" s="12">
        <v>0.08289071281429175</v>
      </c>
      <c r="G66" s="12">
        <v>201.84202240000002</v>
      </c>
      <c r="H66" s="12">
        <v>207.87406125</v>
      </c>
      <c r="I66" s="21">
        <v>2.6791462534619304</v>
      </c>
      <c r="J66" s="12">
        <v>2.2312056909566</v>
      </c>
      <c r="L66" s="12">
        <v>0.447940562</v>
      </c>
    </row>
    <row r="67" spans="1:12" ht="12.75">
      <c r="A67">
        <v>32.5</v>
      </c>
      <c r="B67">
        <v>33</v>
      </c>
      <c r="C67">
        <v>6.4</v>
      </c>
      <c r="D67">
        <v>105</v>
      </c>
      <c r="E67" s="12">
        <v>16.40625</v>
      </c>
      <c r="F67" s="12">
        <v>0.0820134344074556</v>
      </c>
      <c r="G67" s="12">
        <v>207.87406125</v>
      </c>
      <c r="H67" s="12">
        <v>213.9706234</v>
      </c>
      <c r="I67" s="21">
        <v>1.3455329082473184</v>
      </c>
      <c r="J67" s="12">
        <v>2.290391199635</v>
      </c>
      <c r="L67" s="12">
        <v>0</v>
      </c>
    </row>
    <row r="68" spans="1:12" ht="12.75">
      <c r="A68">
        <v>33</v>
      </c>
      <c r="B68">
        <v>33.5</v>
      </c>
      <c r="C68">
        <v>4.8</v>
      </c>
      <c r="D68">
        <v>137</v>
      </c>
      <c r="E68" s="12">
        <v>28.541666666666668</v>
      </c>
      <c r="F68" s="12">
        <v>0.08115453097635578</v>
      </c>
      <c r="G68" s="12">
        <v>213.9706234</v>
      </c>
      <c r="H68" s="12">
        <v>220.13170885</v>
      </c>
      <c r="I68" s="21">
        <v>2.316285571616821</v>
      </c>
      <c r="J68" s="12">
        <v>2.3604677736559</v>
      </c>
      <c r="L68" s="12">
        <v>0</v>
      </c>
    </row>
    <row r="69" spans="1:12" ht="12.75">
      <c r="A69">
        <v>33.5</v>
      </c>
      <c r="B69">
        <v>34</v>
      </c>
      <c r="C69">
        <v>6</v>
      </c>
      <c r="D69">
        <v>191</v>
      </c>
      <c r="E69" s="12">
        <v>31.833333333333332</v>
      </c>
      <c r="F69" s="12">
        <v>0.0803134311965879</v>
      </c>
      <c r="G69" s="12">
        <v>220.13170885</v>
      </c>
      <c r="H69" s="12">
        <v>226.3573176</v>
      </c>
      <c r="I69" s="21">
        <v>2.556644226424715</v>
      </c>
      <c r="J69" s="12">
        <v>2.4357279540907</v>
      </c>
      <c r="L69" s="12">
        <v>0.120916272</v>
      </c>
    </row>
    <row r="70" spans="1:12" ht="12.75">
      <c r="A70">
        <v>34</v>
      </c>
      <c r="B70">
        <v>34.5</v>
      </c>
      <c r="C70">
        <v>4.7</v>
      </c>
      <c r="D70">
        <v>154</v>
      </c>
      <c r="E70" s="12">
        <v>32.76595744680851</v>
      </c>
      <c r="F70" s="12">
        <v>0.07948958718601096</v>
      </c>
      <c r="G70" s="12">
        <v>226.3573176</v>
      </c>
      <c r="H70" s="12">
        <v>232.64744965000003</v>
      </c>
      <c r="I70" s="21">
        <v>2.60455243120121</v>
      </c>
      <c r="J70" s="12">
        <v>2.5041718840867</v>
      </c>
      <c r="L70" s="12">
        <v>0.100380547</v>
      </c>
    </row>
    <row r="71" spans="1:12" ht="12.75">
      <c r="A71">
        <v>34.5</v>
      </c>
      <c r="B71">
        <v>35</v>
      </c>
      <c r="C71">
        <v>7.8</v>
      </c>
      <c r="D71">
        <v>366</v>
      </c>
      <c r="E71" s="12">
        <v>46.92307692307693</v>
      </c>
      <c r="F71" s="12">
        <v>0.07868247331462314</v>
      </c>
      <c r="G71" s="12">
        <v>232.64744965000003</v>
      </c>
      <c r="H71" s="12">
        <v>239.002105</v>
      </c>
      <c r="I71" s="21">
        <v>3.692023747840009</v>
      </c>
      <c r="J71" s="12">
        <v>2.5523025053006</v>
      </c>
      <c r="L71" s="12">
        <v>1.139721243</v>
      </c>
    </row>
    <row r="72" spans="1:12" ht="12.75">
      <c r="A72">
        <v>35</v>
      </c>
      <c r="B72">
        <v>35.5</v>
      </c>
      <c r="C72">
        <v>6.2</v>
      </c>
      <c r="D72">
        <v>149</v>
      </c>
      <c r="E72" s="12">
        <v>24.032258064516128</v>
      </c>
      <c r="F72" s="12">
        <v>0.07789158508620111</v>
      </c>
      <c r="G72" s="12">
        <v>239.002105</v>
      </c>
      <c r="H72" s="12">
        <v>245.42128365</v>
      </c>
      <c r="I72" s="21">
        <v>1.871910673845801</v>
      </c>
      <c r="J72" s="12">
        <v>2.5733784992456</v>
      </c>
      <c r="L72" s="12">
        <v>0</v>
      </c>
    </row>
    <row r="73" spans="1:12" ht="12.75">
      <c r="A73">
        <v>35.5</v>
      </c>
      <c r="B73">
        <v>36</v>
      </c>
      <c r="C73">
        <v>1</v>
      </c>
      <c r="D73">
        <v>52</v>
      </c>
      <c r="E73" s="12">
        <v>52</v>
      </c>
      <c r="F73" s="12">
        <v>0.07711643808673209</v>
      </c>
      <c r="G73" s="12">
        <v>245.42128365</v>
      </c>
      <c r="H73" s="12">
        <v>251.9049856</v>
      </c>
      <c r="I73" s="21">
        <v>4.010054780510068</v>
      </c>
      <c r="J73" s="12">
        <v>2.5689493893683</v>
      </c>
      <c r="L73" s="12">
        <v>1.441105392</v>
      </c>
    </row>
    <row r="74" spans="1:12" ht="12.75">
      <c r="A74">
        <v>36</v>
      </c>
      <c r="B74">
        <v>36.5</v>
      </c>
      <c r="C74">
        <v>8.7</v>
      </c>
      <c r="D74">
        <v>356</v>
      </c>
      <c r="E74" s="12">
        <v>40.91954022988506</v>
      </c>
      <c r="F74" s="12">
        <v>0.0763565669950037</v>
      </c>
      <c r="G74" s="12">
        <v>251.9049856</v>
      </c>
      <c r="H74" s="12">
        <v>258.45321085</v>
      </c>
      <c r="I74" s="21">
        <v>3.1244756149679676</v>
      </c>
      <c r="J74" s="12">
        <v>2.5497230057947</v>
      </c>
      <c r="L74" s="12">
        <v>0.574752609</v>
      </c>
    </row>
    <row r="75" spans="1:12" ht="12.75">
      <c r="A75">
        <v>36.5</v>
      </c>
      <c r="B75">
        <v>37</v>
      </c>
      <c r="C75">
        <v>6.8</v>
      </c>
      <c r="D75">
        <v>272</v>
      </c>
      <c r="E75" s="12">
        <v>40</v>
      </c>
      <c r="F75" s="12">
        <v>0.07561152465112266</v>
      </c>
      <c r="G75" s="12">
        <v>258.45321085</v>
      </c>
      <c r="H75" s="12">
        <v>265.0659594</v>
      </c>
      <c r="I75" s="21">
        <v>3.024460986044906</v>
      </c>
      <c r="J75" s="12">
        <v>2.5288266856651</v>
      </c>
      <c r="L75" s="12">
        <v>0.4956343</v>
      </c>
    </row>
    <row r="76" spans="1:12" ht="12.75">
      <c r="A76">
        <v>37</v>
      </c>
      <c r="B76">
        <v>37.5</v>
      </c>
      <c r="C76">
        <v>8.1</v>
      </c>
      <c r="D76">
        <v>112</v>
      </c>
      <c r="E76" s="12">
        <v>13.827160493827162</v>
      </c>
      <c r="F76" s="12">
        <v>0.07488088117904008</v>
      </c>
      <c r="G76" s="12">
        <v>265.0659594</v>
      </c>
      <c r="H76" s="12">
        <v>271.74323125</v>
      </c>
      <c r="I76" s="21">
        <v>1.035389961981789</v>
      </c>
      <c r="J76" s="12">
        <v>2.5112339971234</v>
      </c>
      <c r="L76" s="12">
        <v>0</v>
      </c>
    </row>
    <row r="77" spans="1:12" ht="12.75">
      <c r="A77">
        <v>37.5</v>
      </c>
      <c r="B77">
        <v>38</v>
      </c>
      <c r="C77">
        <v>7.7</v>
      </c>
      <c r="D77">
        <v>288</v>
      </c>
      <c r="E77" s="12">
        <v>37.4025974025974</v>
      </c>
      <c r="F77" s="12">
        <v>0.07416422315946485</v>
      </c>
      <c r="G77" s="12">
        <v>271.74323125</v>
      </c>
      <c r="H77" s="12">
        <v>278.48502640000004</v>
      </c>
      <c r="I77" s="21">
        <v>2.7739345805098536</v>
      </c>
      <c r="J77" s="12">
        <v>2.4987087088825</v>
      </c>
      <c r="L77" s="12">
        <v>0.275225872</v>
      </c>
    </row>
    <row r="78" spans="1:12" ht="12.75">
      <c r="A78">
        <v>38</v>
      </c>
      <c r="B78">
        <v>38.5</v>
      </c>
      <c r="C78">
        <v>6.9</v>
      </c>
      <c r="D78">
        <v>617</v>
      </c>
      <c r="E78" s="12">
        <v>89.42028985507245</v>
      </c>
      <c r="F78" s="12">
        <v>0.07346115284982009</v>
      </c>
      <c r="G78" s="12">
        <v>278.48502640000004</v>
      </c>
      <c r="H78" s="12">
        <v>285.29134485000003</v>
      </c>
      <c r="I78" s="21">
        <v>6.568917580918694</v>
      </c>
      <c r="J78" s="12">
        <v>2.4915567830718</v>
      </c>
      <c r="L78" s="12">
        <v>4.077360798</v>
      </c>
    </row>
    <row r="79" spans="1:12" ht="12.75">
      <c r="A79">
        <v>38.5</v>
      </c>
      <c r="B79">
        <v>39</v>
      </c>
      <c r="C79">
        <v>7</v>
      </c>
      <c r="D79">
        <v>793</v>
      </c>
      <c r="E79" s="12">
        <v>113.28571428571429</v>
      </c>
      <c r="F79" s="12">
        <v>0.07277128744814988</v>
      </c>
      <c r="G79" s="12">
        <v>285.29134485000003</v>
      </c>
      <c r="H79" s="12">
        <v>292.16218660000004</v>
      </c>
      <c r="I79" s="21">
        <v>8.243947278054694</v>
      </c>
      <c r="J79" s="12">
        <v>2.4867005378284</v>
      </c>
      <c r="L79" s="12">
        <v>5.75724674</v>
      </c>
    </row>
    <row r="80" spans="1:12" ht="12.75">
      <c r="A80">
        <v>39</v>
      </c>
      <c r="B80">
        <v>39.5</v>
      </c>
      <c r="C80">
        <v>5.5</v>
      </c>
      <c r="D80">
        <v>573</v>
      </c>
      <c r="E80" s="12">
        <v>104.18181818181819</v>
      </c>
      <c r="F80" s="12">
        <v>0.07209425839812166</v>
      </c>
      <c r="G80" s="12">
        <v>292.16218660000004</v>
      </c>
      <c r="H80" s="12">
        <v>299.09755165</v>
      </c>
      <c r="I80" s="21">
        <v>7.510910920386129</v>
      </c>
      <c r="J80" s="12">
        <v>2.4811546339821</v>
      </c>
      <c r="L80" s="12">
        <v>5.029756286</v>
      </c>
    </row>
    <row r="81" spans="1:13" ht="12.75">
      <c r="A81">
        <v>39.5</v>
      </c>
      <c r="B81">
        <v>40</v>
      </c>
      <c r="C81">
        <v>5.4</v>
      </c>
      <c r="D81">
        <v>791</v>
      </c>
      <c r="E81" s="12">
        <v>146.48148148148147</v>
      </c>
      <c r="F81" s="12">
        <v>0.0714297107324577</v>
      </c>
      <c r="G81" s="12">
        <v>299.09755165</v>
      </c>
      <c r="H81" s="12">
        <v>306.09744</v>
      </c>
      <c r="I81" s="21">
        <v>10.46312984988408</v>
      </c>
      <c r="J81" s="12">
        <v>2.4763056326106</v>
      </c>
      <c r="L81" s="12">
        <v>7.986824217</v>
      </c>
      <c r="M81">
        <v>1</v>
      </c>
    </row>
    <row r="82" spans="1:12" ht="12.75">
      <c r="A82">
        <v>40</v>
      </c>
      <c r="B82">
        <v>40.5</v>
      </c>
      <c r="C82">
        <v>4</v>
      </c>
      <c r="D82">
        <v>91</v>
      </c>
      <c r="E82" s="12">
        <v>22.75</v>
      </c>
      <c r="F82" s="12">
        <v>0.07077730245235628</v>
      </c>
      <c r="G82" s="12">
        <v>306.09744</v>
      </c>
      <c r="H82" s="12">
        <v>313.16185165</v>
      </c>
      <c r="I82" s="21">
        <v>1.6101836307911053</v>
      </c>
      <c r="J82" s="12">
        <v>2.4781880962452</v>
      </c>
      <c r="L82" s="12">
        <v>0</v>
      </c>
    </row>
    <row r="83" spans="1:12" ht="12.75">
      <c r="A83">
        <v>40.5</v>
      </c>
      <c r="B83">
        <v>41</v>
      </c>
      <c r="C83">
        <v>9</v>
      </c>
      <c r="D83">
        <v>180</v>
      </c>
      <c r="E83" s="12">
        <v>20</v>
      </c>
      <c r="F83" s="12">
        <v>0.07013670394060727</v>
      </c>
      <c r="G83" s="12">
        <v>313.16185165</v>
      </c>
      <c r="H83" s="12">
        <v>320.29078660000005</v>
      </c>
      <c r="I83" s="21">
        <v>1.4027340788121454</v>
      </c>
      <c r="J83" s="12">
        <v>2.4897694606097</v>
      </c>
      <c r="L83" s="12">
        <v>0</v>
      </c>
    </row>
    <row r="84" spans="1:12" ht="12.75">
      <c r="A84">
        <v>41</v>
      </c>
      <c r="B84">
        <v>41.5</v>
      </c>
      <c r="C84">
        <v>6.4</v>
      </c>
      <c r="D84">
        <v>99</v>
      </c>
      <c r="E84" s="12">
        <v>15.46875</v>
      </c>
      <c r="F84" s="12">
        <v>0.06950759740629682</v>
      </c>
      <c r="G84" s="12">
        <v>320.29078660000005</v>
      </c>
      <c r="H84" s="12">
        <v>327.48424485</v>
      </c>
      <c r="I84" s="21">
        <v>1.075195647378654</v>
      </c>
      <c r="J84" s="12">
        <v>2.5064848571066</v>
      </c>
      <c r="L84" s="12">
        <v>0</v>
      </c>
    </row>
    <row r="85" spans="1:12" ht="12.75">
      <c r="A85">
        <v>41.5</v>
      </c>
      <c r="B85">
        <v>42</v>
      </c>
      <c r="C85">
        <v>6.8</v>
      </c>
      <c r="D85">
        <v>208</v>
      </c>
      <c r="E85" s="12">
        <v>30.58823529411765</v>
      </c>
      <c r="F85" s="12">
        <v>0.06888967635912484</v>
      </c>
      <c r="G85" s="12">
        <v>327.48424485</v>
      </c>
      <c r="H85" s="12">
        <v>334.7422264</v>
      </c>
      <c r="I85" s="21">
        <v>2.1072136298085247</v>
      </c>
      <c r="J85" s="12">
        <v>2.5194712803118</v>
      </c>
      <c r="L85" s="12">
        <v>0</v>
      </c>
    </row>
    <row r="86" spans="1:12" ht="12.75">
      <c r="A86">
        <v>42</v>
      </c>
      <c r="B86">
        <v>42.5</v>
      </c>
      <c r="C86">
        <v>6.5</v>
      </c>
      <c r="D86">
        <v>151</v>
      </c>
      <c r="E86" s="12">
        <v>23.23076923076923</v>
      </c>
      <c r="F86" s="12">
        <v>0.06828264511152873</v>
      </c>
      <c r="G86" s="12">
        <v>334.7422264</v>
      </c>
      <c r="H86" s="12">
        <v>342.06473125</v>
      </c>
      <c r="I86" s="21">
        <v>1.5862583710524367</v>
      </c>
      <c r="J86" s="12">
        <v>2.5211242238831</v>
      </c>
      <c r="L86" s="12">
        <v>0</v>
      </c>
    </row>
    <row r="87" spans="1:12" ht="12.75">
      <c r="A87">
        <v>42.5</v>
      </c>
      <c r="B87">
        <v>43</v>
      </c>
      <c r="C87">
        <v>5.3</v>
      </c>
      <c r="D87">
        <v>127</v>
      </c>
      <c r="E87" s="12">
        <v>23.962264150943398</v>
      </c>
      <c r="F87" s="12">
        <v>0.06768621830688441</v>
      </c>
      <c r="G87" s="12">
        <v>342.06473125</v>
      </c>
      <c r="H87" s="12">
        <v>349.4517594</v>
      </c>
      <c r="I87" s="21">
        <v>1.6219150424479851</v>
      </c>
      <c r="J87" s="12">
        <v>2.5120953307735</v>
      </c>
      <c r="L87" s="12">
        <v>0</v>
      </c>
    </row>
    <row r="88" spans="1:12" ht="12.75">
      <c r="A88">
        <v>43</v>
      </c>
      <c r="B88">
        <v>43.5</v>
      </c>
      <c r="C88">
        <v>7.4</v>
      </c>
      <c r="D88">
        <v>450</v>
      </c>
      <c r="E88" s="12">
        <v>60.81081081081081</v>
      </c>
      <c r="F88" s="12">
        <v>0.0671001204722272</v>
      </c>
      <c r="G88" s="12">
        <v>349.4517594</v>
      </c>
      <c r="H88" s="12">
        <v>356.90331085</v>
      </c>
      <c r="I88" s="21">
        <v>4.080412731419221</v>
      </c>
      <c r="J88" s="12">
        <v>2.5010617107391</v>
      </c>
      <c r="L88" s="12">
        <v>1.57935102</v>
      </c>
    </row>
    <row r="89" spans="1:12" ht="12.75">
      <c r="A89">
        <v>43.5</v>
      </c>
      <c r="B89">
        <v>44</v>
      </c>
      <c r="C89">
        <v>5.8</v>
      </c>
      <c r="D89">
        <v>160</v>
      </c>
      <c r="E89" s="12">
        <v>27.586206896551726</v>
      </c>
      <c r="F89" s="12">
        <v>0.06652408559401325</v>
      </c>
      <c r="G89" s="12">
        <v>356.90331085</v>
      </c>
      <c r="H89" s="12">
        <v>364.4193856</v>
      </c>
      <c r="I89" s="21">
        <v>1.8351471888003656</v>
      </c>
      <c r="J89" s="12">
        <v>2.495544246993</v>
      </c>
      <c r="L89" s="12">
        <v>0</v>
      </c>
    </row>
    <row r="90" spans="1:12" ht="12.75">
      <c r="A90">
        <v>44</v>
      </c>
      <c r="B90">
        <v>44.5</v>
      </c>
      <c r="C90">
        <v>5.5</v>
      </c>
      <c r="D90">
        <v>171</v>
      </c>
      <c r="E90" s="12">
        <v>31.09090909090909</v>
      </c>
      <c r="F90" s="12">
        <v>0.06595785671553982</v>
      </c>
      <c r="G90" s="12">
        <v>364.4193856</v>
      </c>
      <c r="H90" s="12">
        <v>371.99998365</v>
      </c>
      <c r="I90" s="21">
        <v>2.0506897269740563</v>
      </c>
      <c r="J90" s="12">
        <v>2.4970972789067</v>
      </c>
      <c r="L90" s="12">
        <v>0</v>
      </c>
    </row>
    <row r="91" spans="1:12" ht="12.75">
      <c r="A91">
        <v>44.5</v>
      </c>
      <c r="B91">
        <v>45</v>
      </c>
      <c r="C91">
        <v>5.7</v>
      </c>
      <c r="D91">
        <v>294</v>
      </c>
      <c r="E91" s="12">
        <v>51.57894736842105</v>
      </c>
      <c r="F91" s="12">
        <v>0.06540118555475896</v>
      </c>
      <c r="G91" s="12">
        <v>371.99998365</v>
      </c>
      <c r="H91" s="12">
        <v>379.645105</v>
      </c>
      <c r="I91" s="21">
        <v>3.3733243075612513</v>
      </c>
      <c r="J91" s="12">
        <v>2.5042959281212</v>
      </c>
      <c r="L91" s="12">
        <v>0.86902838</v>
      </c>
    </row>
    <row r="92" spans="1:12" ht="12.75">
      <c r="A92">
        <v>45</v>
      </c>
      <c r="B92">
        <v>45.5</v>
      </c>
      <c r="C92">
        <v>7.4</v>
      </c>
      <c r="D92">
        <v>1024</v>
      </c>
      <c r="E92" s="12">
        <v>138.37837837837836</v>
      </c>
      <c r="F92" s="12">
        <v>0.06485383214127749</v>
      </c>
      <c r="G92" s="12">
        <v>379.645105</v>
      </c>
      <c r="H92" s="12">
        <v>387.35474965000003</v>
      </c>
      <c r="I92" s="21">
        <v>8.974368123333532</v>
      </c>
      <c r="J92" s="12">
        <v>2.5143820189062</v>
      </c>
      <c r="L92" s="12">
        <v>6.459986104</v>
      </c>
    </row>
    <row r="93" spans="1:12" ht="12.75">
      <c r="A93">
        <v>45.5</v>
      </c>
      <c r="B93">
        <v>46</v>
      </c>
      <c r="C93">
        <v>6.7</v>
      </c>
      <c r="D93">
        <v>1243</v>
      </c>
      <c r="E93" s="12">
        <v>185.52238805970148</v>
      </c>
      <c r="F93" s="12">
        <v>0.06431556447143652</v>
      </c>
      <c r="G93" s="12">
        <v>387.35474965000003</v>
      </c>
      <c r="H93" s="12">
        <v>395.1289176</v>
      </c>
      <c r="I93" s="21">
        <v>11.931977110148596</v>
      </c>
      <c r="J93" s="12">
        <v>2.526884766997</v>
      </c>
      <c r="L93" s="12">
        <v>9.405092343</v>
      </c>
    </row>
    <row r="94" spans="1:13" ht="12.75">
      <c r="A94">
        <v>46</v>
      </c>
      <c r="B94">
        <v>46.5</v>
      </c>
      <c r="C94">
        <v>5.2</v>
      </c>
      <c r="D94" s="2">
        <v>674</v>
      </c>
      <c r="E94" s="12">
        <v>129.6153846153846</v>
      </c>
      <c r="F94" s="12">
        <v>0.06378615818042321</v>
      </c>
      <c r="G94" s="12">
        <v>395.1289176</v>
      </c>
      <c r="H94" s="12">
        <v>402.96760885000003</v>
      </c>
      <c r="I94" s="21">
        <v>8.267667425693316</v>
      </c>
      <c r="J94" s="12">
        <v>2.5436146811972</v>
      </c>
      <c r="L94" s="12">
        <v>5.724052745</v>
      </c>
      <c r="M94">
        <v>1</v>
      </c>
    </row>
    <row r="95" spans="1:12" ht="12.75">
      <c r="A95">
        <v>46.5</v>
      </c>
      <c r="B95">
        <v>47</v>
      </c>
      <c r="C95">
        <v>6.1</v>
      </c>
      <c r="D95">
        <v>548</v>
      </c>
      <c r="E95" s="12">
        <v>89.8360655737705</v>
      </c>
      <c r="F95" s="12">
        <v>0.0632653962304488</v>
      </c>
      <c r="G95" s="12">
        <v>402.96760885000003</v>
      </c>
      <c r="H95" s="12">
        <v>410.87082340000006</v>
      </c>
      <c r="I95" s="21">
        <v>5.6835142843091715</v>
      </c>
      <c r="J95" s="12">
        <v>2.5667295681361</v>
      </c>
      <c r="L95" s="12">
        <v>3.116784716</v>
      </c>
    </row>
    <row r="96" spans="1:12" ht="12.75">
      <c r="A96">
        <v>47</v>
      </c>
      <c r="B96">
        <v>47.5</v>
      </c>
      <c r="C96">
        <v>5.5</v>
      </c>
      <c r="D96">
        <v>421</v>
      </c>
      <c r="E96" s="12">
        <v>76.54545454545455</v>
      </c>
      <c r="F96" s="12">
        <v>0.06275306861407395</v>
      </c>
      <c r="G96" s="12">
        <v>410.87082340000006</v>
      </c>
      <c r="H96" s="12">
        <v>418.83856125</v>
      </c>
      <c r="I96" s="21">
        <v>4.803462161186388</v>
      </c>
      <c r="J96" s="12">
        <v>2.5973382118388</v>
      </c>
      <c r="L96" s="12">
        <v>2.206123949</v>
      </c>
    </row>
    <row r="97" spans="1:12" ht="12.75">
      <c r="A97">
        <v>47.5</v>
      </c>
      <c r="B97">
        <v>48</v>
      </c>
      <c r="C97">
        <v>6.4</v>
      </c>
      <c r="D97">
        <v>115</v>
      </c>
      <c r="E97" s="12">
        <v>17.96875</v>
      </c>
      <c r="F97" s="12">
        <v>0.06224897207183008</v>
      </c>
      <c r="G97" s="12">
        <v>418.83856125</v>
      </c>
      <c r="H97" s="12">
        <v>426.87082240000007</v>
      </c>
      <c r="I97" s="21">
        <v>1.1185362169156967</v>
      </c>
      <c r="J97" s="12">
        <v>2.6338602494992</v>
      </c>
      <c r="L97" s="12">
        <v>0</v>
      </c>
    </row>
    <row r="98" spans="1:12" ht="12.75">
      <c r="A98">
        <v>48</v>
      </c>
      <c r="B98">
        <v>48.5</v>
      </c>
      <c r="C98">
        <v>6.2</v>
      </c>
      <c r="D98">
        <v>156</v>
      </c>
      <c r="E98" s="12">
        <v>25.161290322580644</v>
      </c>
      <c r="F98" s="12">
        <v>0.0617529098233565</v>
      </c>
      <c r="G98" s="12">
        <v>426.87082240000007</v>
      </c>
      <c r="H98" s="12">
        <v>434.96760685</v>
      </c>
      <c r="I98" s="21">
        <v>1.553782892329615</v>
      </c>
      <c r="J98" s="12">
        <v>2.6719692610845</v>
      </c>
      <c r="L98" s="12">
        <v>0</v>
      </c>
    </row>
    <row r="99" spans="1:12" ht="12.75">
      <c r="A99">
        <v>48.5</v>
      </c>
      <c r="B99">
        <v>49</v>
      </c>
      <c r="C99">
        <v>5.4</v>
      </c>
      <c r="D99">
        <v>113</v>
      </c>
      <c r="E99" s="12">
        <v>20.925925925925924</v>
      </c>
      <c r="F99" s="12">
        <v>0.06126469131126651</v>
      </c>
      <c r="G99" s="12">
        <v>434.96760685</v>
      </c>
      <c r="H99" s="12">
        <v>443.12891460000003</v>
      </c>
      <c r="I99" s="21">
        <v>1.2820203922542805</v>
      </c>
      <c r="J99" s="12">
        <v>2.7085366705617</v>
      </c>
      <c r="L99" s="12">
        <v>0</v>
      </c>
    </row>
    <row r="100" spans="1:12" ht="12.75">
      <c r="A100" s="1">
        <v>49</v>
      </c>
      <c r="B100" s="1">
        <v>49.5</v>
      </c>
      <c r="C100" s="1">
        <v>4.9</v>
      </c>
      <c r="D100" s="1">
        <v>130</v>
      </c>
      <c r="E100" s="22">
        <v>26.530612244897956</v>
      </c>
      <c r="F100" s="12">
        <v>0.06078413195709865</v>
      </c>
      <c r="G100" s="12">
        <v>443.12891460000003</v>
      </c>
      <c r="H100" s="12">
        <v>451.35474565000004</v>
      </c>
      <c r="I100" s="21">
        <v>1.6126402355964946</v>
      </c>
      <c r="J100" s="12">
        <v>2.7408946777306</v>
      </c>
      <c r="L100" s="12">
        <v>0</v>
      </c>
    </row>
    <row r="101" spans="1:12" ht="12.75">
      <c r="A101">
        <v>49.5</v>
      </c>
      <c r="B101">
        <v>50</v>
      </c>
      <c r="C101">
        <v>7.4</v>
      </c>
      <c r="D101">
        <v>490</v>
      </c>
      <c r="E101" s="23">
        <v>66.21621621621621</v>
      </c>
      <c r="F101" s="12">
        <v>0.06031105292863648</v>
      </c>
      <c r="G101" s="12">
        <v>451.35474565000004</v>
      </c>
      <c r="H101" s="12">
        <v>459.6451</v>
      </c>
      <c r="I101" s="21">
        <v>3.9935697209502528</v>
      </c>
      <c r="J101" s="12">
        <v>2.7657236640297</v>
      </c>
      <c r="L101" s="12">
        <v>1.227846057</v>
      </c>
    </row>
    <row r="102" spans="1:12" ht="12.75">
      <c r="A102">
        <v>50</v>
      </c>
      <c r="B102">
        <v>50.5</v>
      </c>
      <c r="C102">
        <v>3.3</v>
      </c>
      <c r="D102">
        <v>238</v>
      </c>
      <c r="E102" s="23">
        <v>72.12121212121212</v>
      </c>
      <c r="F102" s="12">
        <v>0.05984528091802763</v>
      </c>
      <c r="G102" s="12">
        <v>459.6451</v>
      </c>
      <c r="H102" s="12">
        <v>467.99997765</v>
      </c>
      <c r="I102" s="21">
        <v>4.316114199542599</v>
      </c>
      <c r="J102" s="12">
        <v>2.7806957506121</v>
      </c>
      <c r="L102" s="12">
        <v>1.535418449</v>
      </c>
    </row>
    <row r="103" spans="1:12" ht="12.75">
      <c r="A103">
        <v>50.5</v>
      </c>
      <c r="B103">
        <v>51</v>
      </c>
      <c r="C103">
        <v>4.7</v>
      </c>
      <c r="D103">
        <v>218</v>
      </c>
      <c r="E103" s="23">
        <v>46.38297872340426</v>
      </c>
      <c r="F103" s="12">
        <v>0.05938664793009959</v>
      </c>
      <c r="G103" s="12">
        <v>467.99997765</v>
      </c>
      <c r="H103" s="12">
        <v>476.4193786000001</v>
      </c>
      <c r="I103" s="21">
        <v>2.7545296273961086</v>
      </c>
      <c r="J103" s="12">
        <v>2.7852501717061</v>
      </c>
      <c r="L103" s="12">
        <v>0</v>
      </c>
    </row>
    <row r="104" spans="1:12" ht="12.75">
      <c r="A104">
        <v>51</v>
      </c>
      <c r="B104">
        <v>51.5</v>
      </c>
      <c r="C104">
        <v>9.3</v>
      </c>
      <c r="D104">
        <v>285</v>
      </c>
      <c r="E104" s="23">
        <v>30.64516129032258</v>
      </c>
      <c r="F104" s="12">
        <v>0.058934991080336625</v>
      </c>
      <c r="G104" s="12">
        <v>476.4193786000001</v>
      </c>
      <c r="H104" s="12">
        <v>484.90330285000005</v>
      </c>
      <c r="I104" s="21">
        <v>1.8060723073006384</v>
      </c>
      <c r="J104" s="12">
        <v>2.7795825620626</v>
      </c>
      <c r="L104" s="12">
        <v>0</v>
      </c>
    </row>
    <row r="105" spans="1:12" ht="12.75">
      <c r="A105">
        <v>51.5</v>
      </c>
      <c r="B105">
        <v>52</v>
      </c>
      <c r="C105">
        <v>5.5</v>
      </c>
      <c r="D105">
        <v>147</v>
      </c>
      <c r="E105" s="23">
        <v>26.727272727272727</v>
      </c>
      <c r="F105" s="12">
        <v>0.058490152401999645</v>
      </c>
      <c r="G105" s="12">
        <v>484.90330285000005</v>
      </c>
      <c r="H105" s="12">
        <v>493.45175040000004</v>
      </c>
      <c r="I105" s="21">
        <v>1.5632822551079906</v>
      </c>
      <c r="J105" s="12">
        <v>2.7655658606994</v>
      </c>
      <c r="L105" s="12">
        <v>0</v>
      </c>
    </row>
    <row r="106" spans="1:12" ht="12.75">
      <c r="A106">
        <v>52</v>
      </c>
      <c r="B106">
        <v>52.5</v>
      </c>
      <c r="C106">
        <v>3.9</v>
      </c>
      <c r="D106">
        <v>126</v>
      </c>
      <c r="E106" s="23">
        <v>32.30769230769231</v>
      </c>
      <c r="F106" s="12">
        <v>0.0580519786619274</v>
      </c>
      <c r="G106" s="12">
        <v>493.45175040000004</v>
      </c>
      <c r="H106" s="12">
        <v>502.06472125</v>
      </c>
      <c r="I106" s="21">
        <v>1.8755254644622696</v>
      </c>
      <c r="J106" s="12">
        <v>2.745453417529</v>
      </c>
      <c r="L106" s="12">
        <v>0</v>
      </c>
    </row>
    <row r="107" spans="1:12" ht="12.75">
      <c r="A107">
        <v>52.5</v>
      </c>
      <c r="B107">
        <v>53</v>
      </c>
      <c r="C107">
        <v>4.1</v>
      </c>
      <c r="D107">
        <v>231</v>
      </c>
      <c r="E107" s="23">
        <v>56.34146341463415</v>
      </c>
      <c r="F107" s="12">
        <v>0.05762032118454362</v>
      </c>
      <c r="G107" s="12">
        <v>502.06472125</v>
      </c>
      <c r="H107" s="12">
        <v>510.7422154</v>
      </c>
      <c r="I107" s="21">
        <v>3.246413217958433</v>
      </c>
      <c r="J107" s="12">
        <v>2.7151245139951</v>
      </c>
      <c r="L107" s="12">
        <v>0.531288704</v>
      </c>
    </row>
    <row r="108" spans="1:12" ht="12.75">
      <c r="A108">
        <v>53</v>
      </c>
      <c r="B108">
        <v>53.5</v>
      </c>
      <c r="C108">
        <v>5.7</v>
      </c>
      <c r="D108">
        <v>312</v>
      </c>
      <c r="E108" s="23">
        <v>54.73684210526316</v>
      </c>
      <c r="F108" s="12">
        <v>0.057195035683668245</v>
      </c>
      <c r="G108" s="12">
        <v>510.7422154</v>
      </c>
      <c r="H108" s="12">
        <v>519.48423285</v>
      </c>
      <c r="I108" s="21">
        <v>3.1306756374218407</v>
      </c>
      <c r="J108" s="12">
        <v>2.6830662879992</v>
      </c>
      <c r="L108" s="12">
        <v>0.447609349</v>
      </c>
    </row>
    <row r="109" spans="1:13" ht="12.75">
      <c r="A109">
        <v>53.5</v>
      </c>
      <c r="B109">
        <v>54</v>
      </c>
      <c r="C109">
        <v>5.6</v>
      </c>
      <c r="D109">
        <v>1140</v>
      </c>
      <c r="E109" s="23">
        <v>203.57142857142858</v>
      </c>
      <c r="F109" s="12">
        <v>0.0567759821017126</v>
      </c>
      <c r="G109" s="12">
        <v>519.48423285</v>
      </c>
      <c r="H109" s="12">
        <v>528.2907736</v>
      </c>
      <c r="I109" s="21">
        <v>11.557967784991494</v>
      </c>
      <c r="J109" s="12">
        <v>2.6519759150767</v>
      </c>
      <c r="L109" s="12">
        <v>8.905991865</v>
      </c>
      <c r="M109">
        <v>1</v>
      </c>
    </row>
    <row r="110" spans="1:12" ht="12.75">
      <c r="A110">
        <v>54</v>
      </c>
      <c r="B110">
        <v>54.5</v>
      </c>
      <c r="C110">
        <v>6.1</v>
      </c>
      <c r="D110">
        <v>495</v>
      </c>
      <c r="E110" s="23">
        <v>81.14754098360656</v>
      </c>
      <c r="F110" s="12">
        <v>0.05636302445589885</v>
      </c>
      <c r="G110" s="12">
        <v>528.2907736</v>
      </c>
      <c r="H110" s="12">
        <v>537.16183765</v>
      </c>
      <c r="I110" s="21">
        <v>4.573720836995071</v>
      </c>
      <c r="J110" s="12">
        <v>2.6257063184684</v>
      </c>
      <c r="L110" s="12">
        <v>1.948014519</v>
      </c>
    </row>
    <row r="111" spans="1:12" ht="12.75">
      <c r="A111">
        <v>54.5</v>
      </c>
      <c r="B111">
        <v>55</v>
      </c>
      <c r="C111">
        <v>6.2</v>
      </c>
      <c r="D111">
        <v>368</v>
      </c>
      <c r="E111" s="23">
        <v>59.354838709677416</v>
      </c>
      <c r="F111" s="12">
        <v>0.055956030691144264</v>
      </c>
      <c r="G111" s="12">
        <v>537.16183765</v>
      </c>
      <c r="H111" s="12">
        <v>546.097425</v>
      </c>
      <c r="I111" s="21">
        <v>3.321261176506627</v>
      </c>
      <c r="J111" s="12">
        <v>2.6009018840196</v>
      </c>
      <c r="L111" s="12">
        <v>0.720359293</v>
      </c>
    </row>
    <row r="112" spans="1:12" ht="12.75">
      <c r="A112">
        <v>55</v>
      </c>
      <c r="B112">
        <v>55.5</v>
      </c>
      <c r="C112">
        <v>3.9</v>
      </c>
      <c r="D112">
        <v>164</v>
      </c>
      <c r="E112" s="23">
        <v>42.05128205128205</v>
      </c>
      <c r="F112" s="12">
        <v>0.05555487253926144</v>
      </c>
      <c r="G112" s="12">
        <v>546.097425</v>
      </c>
      <c r="H112" s="12">
        <v>555.09753565</v>
      </c>
      <c r="I112" s="21">
        <v>2.3361536144715065</v>
      </c>
      <c r="J112" s="12">
        <v>2.5794277499954</v>
      </c>
      <c r="L112" s="12">
        <v>0</v>
      </c>
    </row>
    <row r="113" spans="1:12" ht="12.75">
      <c r="A113">
        <v>55.5</v>
      </c>
      <c r="B113">
        <v>56</v>
      </c>
      <c r="C113">
        <v>4.6</v>
      </c>
      <c r="D113">
        <v>462</v>
      </c>
      <c r="E113" s="23">
        <v>100.43478260869566</v>
      </c>
      <c r="F113" s="12">
        <v>0.055159425384188256</v>
      </c>
      <c r="G113" s="12">
        <v>555.09753565</v>
      </c>
      <c r="H113" s="12">
        <v>564.1621696</v>
      </c>
      <c r="I113" s="21">
        <v>5.539924897281517</v>
      </c>
      <c r="J113" s="12">
        <v>2.5647546288738</v>
      </c>
      <c r="L113" s="12">
        <v>2.975170268</v>
      </c>
    </row>
    <row r="114" spans="1:12" ht="12.75">
      <c r="A114">
        <v>56</v>
      </c>
      <c r="B114">
        <v>56.5</v>
      </c>
      <c r="C114">
        <v>6</v>
      </c>
      <c r="D114">
        <v>298</v>
      </c>
      <c r="E114" s="23">
        <v>49.666666666666664</v>
      </c>
      <c r="F114" s="12">
        <v>0.054769568132918</v>
      </c>
      <c r="G114" s="12">
        <v>564.1621696</v>
      </c>
      <c r="H114" s="12">
        <v>573.29132685</v>
      </c>
      <c r="I114" s="21">
        <v>2.720221883934927</v>
      </c>
      <c r="J114" s="12">
        <v>2.5558845924171</v>
      </c>
      <c r="L114" s="12">
        <v>0.164337292</v>
      </c>
    </row>
    <row r="115" spans="1:12" ht="12.75">
      <c r="A115">
        <v>56.5</v>
      </c>
      <c r="B115">
        <v>57</v>
      </c>
      <c r="C115">
        <v>4.3</v>
      </c>
      <c r="D115">
        <v>89</v>
      </c>
      <c r="E115" s="23">
        <v>20.697674418604652</v>
      </c>
      <c r="F115" s="12">
        <v>0.054385183091878946</v>
      </c>
      <c r="G115" s="12">
        <v>573.29132685</v>
      </c>
      <c r="H115" s="12">
        <v>582.4850074000001</v>
      </c>
      <c r="I115" s="21">
        <v>1.125646812831913</v>
      </c>
      <c r="J115" s="12">
        <v>2.5483453576257</v>
      </c>
      <c r="L115" s="12">
        <v>0</v>
      </c>
    </row>
    <row r="116" spans="1:12" ht="12.75">
      <c r="A116">
        <v>57</v>
      </c>
      <c r="B116">
        <v>57.5</v>
      </c>
      <c r="C116">
        <v>5</v>
      </c>
      <c r="D116">
        <v>142</v>
      </c>
      <c r="E116" s="23">
        <v>28.4</v>
      </c>
      <c r="F116" s="12">
        <v>0.05400615584846962</v>
      </c>
      <c r="G116" s="12">
        <v>582.4850074000001</v>
      </c>
      <c r="H116" s="12">
        <v>591.7432112500001</v>
      </c>
      <c r="I116" s="21">
        <v>1.5337748260965371</v>
      </c>
      <c r="J116" s="12">
        <v>2.5396812218888</v>
      </c>
      <c r="L116" s="12">
        <v>0</v>
      </c>
    </row>
    <row r="117" spans="1:12" ht="12.75">
      <c r="A117">
        <v>57.5</v>
      </c>
      <c r="B117">
        <v>58</v>
      </c>
      <c r="C117">
        <v>5.2</v>
      </c>
      <c r="D117">
        <v>231</v>
      </c>
      <c r="E117" s="23">
        <v>44.42307692307692</v>
      </c>
      <c r="F117" s="12">
        <v>0.05363237515752035</v>
      </c>
      <c r="G117" s="12">
        <v>591.7432112500001</v>
      </c>
      <c r="H117" s="12">
        <v>601.0659384</v>
      </c>
      <c r="I117" s="21">
        <v>2.382515127189846</v>
      </c>
      <c r="J117" s="12">
        <v>2.5285634867595</v>
      </c>
      <c r="L117" s="12">
        <v>0</v>
      </c>
    </row>
    <row r="118" spans="1:12" ht="12.75">
      <c r="A118">
        <v>58</v>
      </c>
      <c r="B118">
        <v>58.5</v>
      </c>
      <c r="C118">
        <v>4.7</v>
      </c>
      <c r="D118">
        <v>189</v>
      </c>
      <c r="E118" s="23">
        <v>40.212765957446805</v>
      </c>
      <c r="F118" s="12">
        <v>0.05326373283243971</v>
      </c>
      <c r="G118" s="12">
        <v>601.0659384</v>
      </c>
      <c r="H118" s="12">
        <v>610.4531888500001</v>
      </c>
      <c r="I118" s="21">
        <v>2.1418820224108734</v>
      </c>
      <c r="J118" s="12">
        <v>2.511888396259</v>
      </c>
      <c r="L118" s="12">
        <v>0</v>
      </c>
    </row>
    <row r="119" spans="1:12" ht="12.75">
      <c r="A119">
        <v>58.5</v>
      </c>
      <c r="B119">
        <v>59</v>
      </c>
      <c r="C119">
        <v>3.9</v>
      </c>
      <c r="D119">
        <v>202</v>
      </c>
      <c r="E119" s="23">
        <v>51.794871794871796</v>
      </c>
      <c r="F119" s="12">
        <v>0.05290012364081381</v>
      </c>
      <c r="G119" s="12">
        <v>610.4531888500001</v>
      </c>
      <c r="H119" s="12">
        <v>619.9049626000001</v>
      </c>
      <c r="I119" s="21">
        <v>2.739955121908818</v>
      </c>
      <c r="J119" s="12">
        <v>2.4877256104442</v>
      </c>
      <c r="L119" s="12">
        <v>0.252229512</v>
      </c>
    </row>
    <row r="120" spans="1:12" ht="12.75">
      <c r="A120">
        <v>59</v>
      </c>
      <c r="B120">
        <v>59.5</v>
      </c>
      <c r="C120">
        <v>5.3</v>
      </c>
      <c r="D120">
        <v>240</v>
      </c>
      <c r="E120" s="23">
        <v>45.28301886792453</v>
      </c>
      <c r="F120" s="12">
        <v>0.05254144520425657</v>
      </c>
      <c r="G120" s="12">
        <v>619.9049626000001</v>
      </c>
      <c r="H120" s="12">
        <v>629.42125965</v>
      </c>
      <c r="I120" s="21">
        <v>2.379235254532373</v>
      </c>
      <c r="J120" s="12">
        <v>2.4570919527754</v>
      </c>
      <c r="L120" s="12">
        <v>0</v>
      </c>
    </row>
    <row r="121" spans="1:12" ht="12.75">
      <c r="A121">
        <v>59.5</v>
      </c>
      <c r="B121">
        <v>60</v>
      </c>
      <c r="C121">
        <v>4.6</v>
      </c>
      <c r="D121">
        <v>131</v>
      </c>
      <c r="E121" s="23">
        <v>28.47826086956522</v>
      </c>
      <c r="F121" s="12">
        <v>0.052187597902303054</v>
      </c>
      <c r="G121" s="12">
        <v>629.42125965</v>
      </c>
      <c r="H121" s="12">
        <v>639.00208</v>
      </c>
      <c r="I121" s="21">
        <v>1.486212027217761</v>
      </c>
      <c r="J121" s="12">
        <v>2.4216281487335</v>
      </c>
      <c r="L121" s="12">
        <v>0</v>
      </c>
    </row>
    <row r="122" spans="1:12" ht="12.75">
      <c r="A122">
        <v>60.5</v>
      </c>
      <c r="B122">
        <v>61</v>
      </c>
      <c r="C122">
        <v>5.9</v>
      </c>
      <c r="D122">
        <v>433</v>
      </c>
      <c r="E122" s="23">
        <v>73.38983050847457</v>
      </c>
      <c r="F122" s="12">
        <v>0.04134031929761406</v>
      </c>
      <c r="G122" s="12">
        <v>698.6265838638636</v>
      </c>
      <c r="H122" s="12">
        <v>710.7213138634178</v>
      </c>
      <c r="I122" s="21">
        <v>3.0339590264181164</v>
      </c>
      <c r="J122" s="12">
        <v>2.1093119841718</v>
      </c>
      <c r="L122" s="12">
        <v>0.924647042</v>
      </c>
    </row>
    <row r="123" spans="1:12" ht="12.75">
      <c r="A123">
        <v>61</v>
      </c>
      <c r="B123">
        <v>61.5</v>
      </c>
      <c r="C123">
        <v>4.2</v>
      </c>
      <c r="D123">
        <v>349</v>
      </c>
      <c r="E123" s="23">
        <v>83.09523809523809</v>
      </c>
      <c r="F123" s="12">
        <v>0.04126286620226992</v>
      </c>
      <c r="G123" s="12">
        <v>710.7213138634178</v>
      </c>
      <c r="H123" s="12">
        <v>722.8387464612651</v>
      </c>
      <c r="I123" s="21">
        <v>3.4287476915695714</v>
      </c>
      <c r="J123" s="12">
        <v>2.0705780529147</v>
      </c>
      <c r="L123" s="12">
        <v>1.358169639</v>
      </c>
    </row>
    <row r="124" spans="1:12" ht="12.75">
      <c r="A124">
        <v>61.5</v>
      </c>
      <c r="B124">
        <v>62</v>
      </c>
      <c r="C124">
        <v>9</v>
      </c>
      <c r="D124">
        <v>395</v>
      </c>
      <c r="E124" s="23">
        <v>43.888888888888886</v>
      </c>
      <c r="F124" s="12">
        <v>0.041194007221994254</v>
      </c>
      <c r="G124" s="12">
        <v>722.8387464612651</v>
      </c>
      <c r="H124" s="12">
        <v>734.9764342881741</v>
      </c>
      <c r="I124" s="21">
        <v>1.8079592058541922</v>
      </c>
      <c r="J124" s="12">
        <v>2.0414516243134</v>
      </c>
      <c r="L124" s="12">
        <v>0</v>
      </c>
    </row>
    <row r="125" spans="1:12" ht="12.75">
      <c r="A125">
        <v>62</v>
      </c>
      <c r="B125">
        <v>62.5</v>
      </c>
      <c r="C125">
        <v>5.1</v>
      </c>
      <c r="D125">
        <v>152</v>
      </c>
      <c r="E125" s="23">
        <v>29.80392156862745</v>
      </c>
      <c r="F125" s="12">
        <v>0.04113364662150662</v>
      </c>
      <c r="G125" s="12">
        <v>734.9764342881741</v>
      </c>
      <c r="H125" s="12">
        <v>747.1319332790799</v>
      </c>
      <c r="I125" s="21">
        <v>1.2259439777390209</v>
      </c>
      <c r="J125" s="12">
        <v>2.0183667972355</v>
      </c>
      <c r="L125" s="12">
        <v>0</v>
      </c>
    </row>
    <row r="126" spans="1:12" ht="12.75">
      <c r="A126">
        <v>62.5</v>
      </c>
      <c r="B126">
        <v>63</v>
      </c>
      <c r="C126">
        <v>4.5</v>
      </c>
      <c r="D126">
        <v>340</v>
      </c>
      <c r="E126" s="23">
        <v>75.55555555555556</v>
      </c>
      <c r="F126" s="12">
        <v>0.04108169957409777</v>
      </c>
      <c r="G126" s="12">
        <v>747.1319332790799</v>
      </c>
      <c r="H126" s="12">
        <v>759.3028026730826</v>
      </c>
      <c r="I126" s="21">
        <v>3.103950634487387</v>
      </c>
      <c r="J126" s="12">
        <v>1.9991800107205</v>
      </c>
      <c r="L126" s="12">
        <v>1.104770623</v>
      </c>
    </row>
    <row r="127" spans="1:12" ht="12.75">
      <c r="A127">
        <v>63</v>
      </c>
      <c r="B127">
        <v>63.5</v>
      </c>
      <c r="C127">
        <v>6.5</v>
      </c>
      <c r="D127">
        <v>276</v>
      </c>
      <c r="E127" s="23">
        <v>42.46153846153846</v>
      </c>
      <c r="F127" s="12">
        <v>0.04103809188888659</v>
      </c>
      <c r="G127" s="12">
        <v>759.3028026730826</v>
      </c>
      <c r="H127" s="12">
        <v>771.4866050134493</v>
      </c>
      <c r="I127" s="21">
        <v>1.7425405171281074</v>
      </c>
      <c r="J127" s="12">
        <v>1.9818034250262</v>
      </c>
      <c r="L127" s="12">
        <v>0</v>
      </c>
    </row>
    <row r="128" spans="1:12" ht="12.75">
      <c r="A128">
        <v>63.5</v>
      </c>
      <c r="B128">
        <v>64</v>
      </c>
      <c r="C128">
        <v>3.8</v>
      </c>
      <c r="D128">
        <v>70</v>
      </c>
      <c r="E128" s="23">
        <v>18.42105263157895</v>
      </c>
      <c r="F128" s="12">
        <v>0.04100275977269573</v>
      </c>
      <c r="G128" s="12">
        <v>771.4866050134493</v>
      </c>
      <c r="H128" s="12">
        <v>783.6809061476124</v>
      </c>
      <c r="I128" s="21">
        <v>0.7553139958128161</v>
      </c>
      <c r="J128" s="12">
        <v>1.9650473738465</v>
      </c>
      <c r="L128" s="12">
        <v>0</v>
      </c>
    </row>
    <row r="129" spans="1:12" ht="12.75">
      <c r="A129">
        <v>64</v>
      </c>
      <c r="B129">
        <v>64.5</v>
      </c>
      <c r="C129">
        <v>5.6</v>
      </c>
      <c r="D129">
        <v>202</v>
      </c>
      <c r="E129" s="23">
        <v>36.07142857142858</v>
      </c>
      <c r="F129" s="12">
        <v>0.04097564962508873</v>
      </c>
      <c r="G129" s="12">
        <v>783.6809061476124</v>
      </c>
      <c r="H129" s="12">
        <v>795.8832752271708</v>
      </c>
      <c r="I129" s="21">
        <v>1.478050218619272</v>
      </c>
      <c r="J129" s="12">
        <v>1.9532251550117</v>
      </c>
      <c r="L129" s="12">
        <v>0</v>
      </c>
    </row>
    <row r="130" spans="1:12" ht="12.75">
      <c r="A130">
        <v>64.5</v>
      </c>
      <c r="B130">
        <v>65</v>
      </c>
      <c r="C130">
        <v>4.1</v>
      </c>
      <c r="D130">
        <v>247</v>
      </c>
      <c r="E130" s="23">
        <v>60.243902439024396</v>
      </c>
      <c r="F130" s="12">
        <v>0.04095671786540845</v>
      </c>
      <c r="G130" s="12">
        <v>795.8832752271708</v>
      </c>
      <c r="H130" s="12">
        <v>808.0912847078888</v>
      </c>
      <c r="I130" s="21">
        <v>2.4673925153063143</v>
      </c>
      <c r="J130" s="12">
        <v>1.9633973356456</v>
      </c>
      <c r="L130" s="12">
        <v>0.503995179</v>
      </c>
    </row>
    <row r="131" spans="1:12" ht="12.75">
      <c r="A131">
        <v>65</v>
      </c>
      <c r="B131">
        <v>65.5</v>
      </c>
      <c r="C131">
        <v>6.3</v>
      </c>
      <c r="D131">
        <v>208</v>
      </c>
      <c r="E131" s="23">
        <v>33.01587301587302</v>
      </c>
      <c r="F131" s="12">
        <v>0.040945930790772016</v>
      </c>
      <c r="G131" s="12">
        <v>808.0912847078888</v>
      </c>
      <c r="H131" s="12">
        <v>820.3025103496975</v>
      </c>
      <c r="I131" s="21">
        <v>1.351865651504854</v>
      </c>
      <c r="J131" s="12">
        <v>1.9983573863778</v>
      </c>
      <c r="L131" s="12">
        <v>0</v>
      </c>
    </row>
    <row r="132" spans="1:12" ht="12.75">
      <c r="A132">
        <v>65.5</v>
      </c>
      <c r="B132">
        <v>66</v>
      </c>
      <c r="C132">
        <v>6.3</v>
      </c>
      <c r="D132">
        <v>160</v>
      </c>
      <c r="E132" s="23">
        <v>25.3968253968254</v>
      </c>
      <c r="F132" s="12">
        <v>0.04094326446422155</v>
      </c>
      <c r="G132" s="12">
        <v>820.3025103496975</v>
      </c>
      <c r="H132" s="12">
        <v>832.5145312166933</v>
      </c>
      <c r="I132" s="21">
        <v>1.0398289387738808</v>
      </c>
      <c r="J132" s="12">
        <v>2.0508433503835</v>
      </c>
      <c r="L132" s="12">
        <v>0</v>
      </c>
    </row>
    <row r="133" spans="1:12" ht="12.75">
      <c r="A133">
        <v>66</v>
      </c>
      <c r="B133">
        <v>66.5</v>
      </c>
      <c r="C133">
        <v>4.3</v>
      </c>
      <c r="D133">
        <v>128</v>
      </c>
      <c r="E133" s="23">
        <v>29.767441860465116</v>
      </c>
      <c r="F133" s="12">
        <v>0.04094870463234273</v>
      </c>
      <c r="G133" s="12">
        <v>832.5145312166933</v>
      </c>
      <c r="H133" s="12">
        <v>844.7249296771389</v>
      </c>
      <c r="I133" s="21">
        <v>1.2189381844046208</v>
      </c>
      <c r="J133" s="12">
        <v>2.1084288524907</v>
      </c>
      <c r="L133" s="12">
        <v>0</v>
      </c>
    </row>
    <row r="134" spans="1:12" ht="12.75">
      <c r="A134">
        <v>66.5</v>
      </c>
      <c r="B134">
        <v>67</v>
      </c>
      <c r="C134">
        <v>4.9</v>
      </c>
      <c r="D134">
        <v>218</v>
      </c>
      <c r="E134" s="23">
        <v>44.48979591836734</v>
      </c>
      <c r="F134" s="12">
        <v>0.040962246671889684</v>
      </c>
      <c r="G134" s="12">
        <v>844.7249296771389</v>
      </c>
      <c r="H134" s="12">
        <v>856.931291403463</v>
      </c>
      <c r="I134" s="21">
        <v>1.822401994790194</v>
      </c>
      <c r="J134" s="12">
        <v>2.1715807547361</v>
      </c>
      <c r="L134" s="12">
        <v>0</v>
      </c>
    </row>
    <row r="135" spans="1:12" ht="12.75">
      <c r="A135">
        <v>67</v>
      </c>
      <c r="B135">
        <v>67.5</v>
      </c>
      <c r="C135">
        <v>4.9</v>
      </c>
      <c r="D135">
        <v>398</v>
      </c>
      <c r="E135" s="23">
        <v>81.22448979591836</v>
      </c>
      <c r="F135" s="12">
        <v>0.040983895565067326</v>
      </c>
      <c r="G135" s="12">
        <v>856.931291403463</v>
      </c>
      <c r="H135" s="12">
        <v>869.1312053722604</v>
      </c>
      <c r="I135" s="21">
        <v>3.3288960071217946</v>
      </c>
      <c r="J135" s="12">
        <v>2.2419334308487</v>
      </c>
      <c r="L135" s="12">
        <v>1.086962576</v>
      </c>
    </row>
    <row r="136" spans="1:12" ht="12.75">
      <c r="A136">
        <v>67.5</v>
      </c>
      <c r="B136">
        <v>68</v>
      </c>
      <c r="C136">
        <v>3.9</v>
      </c>
      <c r="D136">
        <v>789</v>
      </c>
      <c r="E136" s="23">
        <v>202.30769230769232</v>
      </c>
      <c r="F136" s="12">
        <v>0.041013665903320104</v>
      </c>
      <c r="G136" s="12">
        <v>869.1312053722604</v>
      </c>
      <c r="H136" s="12">
        <v>881.3222638642916</v>
      </c>
      <c r="I136" s="21">
        <v>8.297380101979375</v>
      </c>
      <c r="J136" s="12">
        <v>2.3169825973844</v>
      </c>
      <c r="L136" s="12">
        <v>5.980397505</v>
      </c>
    </row>
    <row r="137" spans="1:12" ht="12.75">
      <c r="A137">
        <v>68</v>
      </c>
      <c r="B137">
        <v>68.5</v>
      </c>
      <c r="C137">
        <v>5.8</v>
      </c>
      <c r="D137">
        <v>1634</v>
      </c>
      <c r="E137" s="23">
        <v>281.7241379310345</v>
      </c>
      <c r="F137" s="12">
        <v>0.041051581919600844</v>
      </c>
      <c r="G137" s="12">
        <v>881.3222638642916</v>
      </c>
      <c r="H137" s="12">
        <v>893.5020624644831</v>
      </c>
      <c r="I137" s="21">
        <v>11.56522152700479</v>
      </c>
      <c r="J137" s="12">
        <v>2.3633281089226</v>
      </c>
      <c r="L137" s="12">
        <v>9.201893421</v>
      </c>
    </row>
    <row r="138" spans="1:12" ht="12.75">
      <c r="A138">
        <v>68.5</v>
      </c>
      <c r="B138">
        <v>69</v>
      </c>
      <c r="C138">
        <v>5.2</v>
      </c>
      <c r="D138">
        <v>2457</v>
      </c>
      <c r="E138" s="23">
        <v>472.5</v>
      </c>
      <c r="F138" s="12">
        <v>0.041097677549283264</v>
      </c>
      <c r="G138" s="12">
        <v>893.5020624644831</v>
      </c>
      <c r="H138" s="12">
        <v>905.6682000619279</v>
      </c>
      <c r="I138" s="21">
        <v>19.418652642036342</v>
      </c>
      <c r="J138" s="12">
        <v>2.4198776881104</v>
      </c>
      <c r="L138" s="12">
        <v>16.99877495</v>
      </c>
    </row>
    <row r="139" spans="1:12" ht="12.75">
      <c r="A139">
        <v>69</v>
      </c>
      <c r="B139">
        <v>69.5</v>
      </c>
      <c r="C139">
        <v>4.1</v>
      </c>
      <c r="D139">
        <v>2183</v>
      </c>
      <c r="E139" s="23">
        <v>532.439024390244</v>
      </c>
      <c r="F139" s="12">
        <v>0.04115199652002319</v>
      </c>
      <c r="G139" s="12">
        <v>905.6682000619279</v>
      </c>
      <c r="H139" s="12">
        <v>917.8182788498846</v>
      </c>
      <c r="I139" s="21">
        <v>21.91092887883186</v>
      </c>
      <c r="J139" s="12">
        <v>2.5119916337536</v>
      </c>
      <c r="L139" s="12">
        <v>19.39893725</v>
      </c>
    </row>
    <row r="140" spans="1:12" ht="12.75">
      <c r="A140">
        <v>69.5</v>
      </c>
      <c r="B140">
        <v>70</v>
      </c>
      <c r="C140">
        <v>3.5</v>
      </c>
      <c r="D140">
        <v>1523</v>
      </c>
      <c r="E140" s="23">
        <v>435.14285714285717</v>
      </c>
      <c r="F140" s="12">
        <v>0.04121459247102184</v>
      </c>
      <c r="G140" s="12">
        <v>917.8182788498846</v>
      </c>
      <c r="H140" s="12">
        <v>929.9499043257777</v>
      </c>
      <c r="I140" s="21">
        <v>17.934235523818934</v>
      </c>
      <c r="J140" s="12">
        <v>2.5990947848984</v>
      </c>
      <c r="L140" s="12">
        <v>15.33514074</v>
      </c>
    </row>
    <row r="141" spans="1:12" ht="12.75">
      <c r="A141">
        <v>70</v>
      </c>
      <c r="B141">
        <v>70.5</v>
      </c>
      <c r="C141">
        <v>3.5</v>
      </c>
      <c r="D141">
        <v>1718</v>
      </c>
      <c r="E141" s="23">
        <v>490.85714285714283</v>
      </c>
      <c r="F141" s="12">
        <v>0.041285529102345786</v>
      </c>
      <c r="G141" s="12">
        <v>929.9499043257777</v>
      </c>
      <c r="H141" s="12">
        <v>942.0606852911981</v>
      </c>
      <c r="I141" s="21">
        <v>20.265296856522873</v>
      </c>
      <c r="J141" s="12">
        <v>2.6773554764506</v>
      </c>
      <c r="L141" s="12">
        <v>17.58794138</v>
      </c>
    </row>
    <row r="142" spans="1:12" ht="12.75">
      <c r="A142">
        <v>70.5</v>
      </c>
      <c r="B142">
        <v>71</v>
      </c>
      <c r="C142">
        <v>3.7</v>
      </c>
      <c r="D142">
        <v>2273</v>
      </c>
      <c r="E142" s="23">
        <v>614.3243243243243</v>
      </c>
      <c r="F142" s="12">
        <v>0.04136488035510101</v>
      </c>
      <c r="G142" s="12">
        <v>942.0606852911981</v>
      </c>
      <c r="H142" s="12">
        <v>954.1482338519022</v>
      </c>
      <c r="I142" s="21">
        <v>25.411452174903943</v>
      </c>
      <c r="J142" s="12">
        <v>2.7485811911342</v>
      </c>
      <c r="L142" s="12">
        <v>22.66287098</v>
      </c>
    </row>
    <row r="143" spans="1:13" ht="12.75">
      <c r="A143">
        <v>71</v>
      </c>
      <c r="B143">
        <v>71.5</v>
      </c>
      <c r="C143">
        <v>4.2</v>
      </c>
      <c r="D143">
        <v>1397</v>
      </c>
      <c r="E143" s="23">
        <v>332.6190476190476</v>
      </c>
      <c r="F143" s="12">
        <v>0.041452730623434506</v>
      </c>
      <c r="G143" s="12">
        <v>954.1482338519022</v>
      </c>
      <c r="H143" s="12">
        <v>966.210165417813</v>
      </c>
      <c r="I143" s="21">
        <v>13.787967781175714</v>
      </c>
      <c r="J143" s="12">
        <v>2.8166876456318</v>
      </c>
      <c r="L143" s="12">
        <v>10.97128013</v>
      </c>
      <c r="M143">
        <v>1</v>
      </c>
    </row>
    <row r="144" spans="1:12" ht="12.75">
      <c r="A144">
        <v>71.5</v>
      </c>
      <c r="B144">
        <v>72</v>
      </c>
      <c r="C144">
        <v>4.3</v>
      </c>
      <c r="D144">
        <v>246</v>
      </c>
      <c r="E144" s="23">
        <v>57.2093023255814</v>
      </c>
      <c r="F144" s="12">
        <v>0.041549174999556716</v>
      </c>
      <c r="G144" s="12">
        <v>966.210165417813</v>
      </c>
      <c r="H144" s="12">
        <v>978.2440987030186</v>
      </c>
      <c r="I144" s="21">
        <v>2.3769993139281285</v>
      </c>
      <c r="J144" s="12">
        <v>2.8863295969562</v>
      </c>
      <c r="L144" s="12">
        <v>0</v>
      </c>
    </row>
    <row r="145" spans="1:12" ht="12.75">
      <c r="A145">
        <v>72</v>
      </c>
      <c r="B145">
        <v>72.5</v>
      </c>
      <c r="C145">
        <v>7</v>
      </c>
      <c r="D145">
        <v>607</v>
      </c>
      <c r="E145" s="23">
        <v>86.71428571428571</v>
      </c>
      <c r="F145" s="12">
        <v>0.04165431955312352</v>
      </c>
      <c r="G145" s="12">
        <v>978.2440987030186</v>
      </c>
      <c r="H145" s="12">
        <v>990.2476557257742</v>
      </c>
      <c r="I145" s="21">
        <v>3.612024566963711</v>
      </c>
      <c r="J145" s="12">
        <v>2.964074638192</v>
      </c>
      <c r="L145" s="12">
        <v>0.647949929</v>
      </c>
    </row>
    <row r="146" spans="1:12" ht="12.75">
      <c r="A146">
        <v>72.5</v>
      </c>
      <c r="B146">
        <v>73</v>
      </c>
      <c r="C146">
        <v>5.1</v>
      </c>
      <c r="D146">
        <v>308</v>
      </c>
      <c r="E146" s="23">
        <v>60.392156862745104</v>
      </c>
      <c r="F146" s="12">
        <v>0.041768281646588676</v>
      </c>
      <c r="G146" s="12">
        <v>990.2476557257742</v>
      </c>
      <c r="H146" s="12">
        <v>1002.2184618085003</v>
      </c>
      <c r="I146" s="21">
        <v>2.522476617088101</v>
      </c>
      <c r="J146" s="12">
        <v>3.0453215802972</v>
      </c>
      <c r="L146" s="12">
        <v>0</v>
      </c>
    </row>
    <row r="147" spans="1:12" ht="12.75">
      <c r="A147">
        <v>73</v>
      </c>
      <c r="B147">
        <v>73.5</v>
      </c>
      <c r="C147">
        <v>5.1</v>
      </c>
      <c r="D147">
        <v>352</v>
      </c>
      <c r="E147" s="23">
        <v>69.01960784313727</v>
      </c>
      <c r="F147" s="12">
        <v>0.041891190288297527</v>
      </c>
      <c r="G147" s="12">
        <v>1002.2184618085003</v>
      </c>
      <c r="H147" s="12">
        <v>1014.1541455777838</v>
      </c>
      <c r="I147" s="21">
        <v>2.891313525780536</v>
      </c>
      <c r="J147" s="12">
        <v>3.100632445168</v>
      </c>
      <c r="L147" s="12">
        <v>0</v>
      </c>
    </row>
    <row r="148" spans="1:12" ht="12.75">
      <c r="A148">
        <v>73.5</v>
      </c>
      <c r="B148">
        <v>74</v>
      </c>
      <c r="C148">
        <v>6.1</v>
      </c>
      <c r="D148">
        <v>360</v>
      </c>
      <c r="E148" s="23">
        <v>59.016393442622956</v>
      </c>
      <c r="F148" s="12">
        <v>0.04202318652539344</v>
      </c>
      <c r="G148" s="12">
        <v>1014.1541455777838</v>
      </c>
      <c r="H148" s="12">
        <v>1026.0523389643768</v>
      </c>
      <c r="I148" s="21">
        <v>2.480056909695351</v>
      </c>
      <c r="J148" s="12">
        <v>3.0953157978581</v>
      </c>
      <c r="L148" s="12">
        <v>0</v>
      </c>
    </row>
    <row r="149" spans="1:12" ht="12.75">
      <c r="A149">
        <v>74</v>
      </c>
      <c r="B149">
        <v>74.5</v>
      </c>
      <c r="C149">
        <v>5.9</v>
      </c>
      <c r="D149">
        <v>709</v>
      </c>
      <c r="E149" s="23">
        <v>120.16949152542372</v>
      </c>
      <c r="F149" s="12">
        <v>0.04216442387881168</v>
      </c>
      <c r="G149" s="12">
        <v>1026.0523389643768</v>
      </c>
      <c r="H149" s="12">
        <v>1037.9106772031985</v>
      </c>
      <c r="I149" s="21">
        <v>5.066877377979234</v>
      </c>
      <c r="J149" s="12">
        <v>3.0284476702096</v>
      </c>
      <c r="L149" s="12">
        <v>2.038429708</v>
      </c>
    </row>
    <row r="150" spans="1:12" ht="12.75">
      <c r="A150">
        <v>74.5</v>
      </c>
      <c r="B150">
        <v>75</v>
      </c>
      <c r="C150">
        <v>4</v>
      </c>
      <c r="D150">
        <v>469</v>
      </c>
      <c r="E150" s="23">
        <v>117.25</v>
      </c>
      <c r="F150" s="12">
        <v>0.04231506882299121</v>
      </c>
      <c r="G150" s="12">
        <v>1037.9106772031985</v>
      </c>
      <c r="H150" s="12">
        <v>1049.7267988333335</v>
      </c>
      <c r="I150" s="21">
        <v>4.961441819495719</v>
      </c>
      <c r="J150" s="12">
        <v>2.934065896593</v>
      </c>
      <c r="L150" s="12">
        <v>2.027375922</v>
      </c>
    </row>
    <row r="151" spans="1:13" ht="12.75">
      <c r="A151">
        <v>75</v>
      </c>
      <c r="B151">
        <v>75.5</v>
      </c>
      <c r="C151">
        <v>4.3</v>
      </c>
      <c r="D151">
        <v>1035</v>
      </c>
      <c r="E151" s="23">
        <v>240.69767441860466</v>
      </c>
      <c r="F151" s="12">
        <v>0.04247530131315591</v>
      </c>
      <c r="G151" s="12">
        <v>1049.7267988333335</v>
      </c>
      <c r="H151" s="12">
        <v>1061.498345698032</v>
      </c>
      <c r="I151" s="21">
        <v>10.223706246306133</v>
      </c>
      <c r="J151" s="12">
        <v>2.8437344228497</v>
      </c>
      <c r="L151" s="12">
        <v>7.379971827</v>
      </c>
      <c r="M151">
        <v>1</v>
      </c>
    </row>
    <row r="152" spans="1:12" ht="12.75">
      <c r="A152">
        <v>75.5</v>
      </c>
      <c r="B152">
        <v>76</v>
      </c>
      <c r="C152">
        <v>5.4</v>
      </c>
      <c r="D152">
        <v>711</v>
      </c>
      <c r="E152" s="23">
        <v>131.66666666666666</v>
      </c>
      <c r="F152" s="12">
        <v>0.04264531536341785</v>
      </c>
      <c r="G152" s="12">
        <v>1061.498345698032</v>
      </c>
      <c r="H152" s="12">
        <v>1073.222962944711</v>
      </c>
      <c r="I152" s="21">
        <v>5.6149665228500165</v>
      </c>
      <c r="J152" s="12">
        <v>2.7684676355197</v>
      </c>
      <c r="L152" s="12">
        <v>2.846498887</v>
      </c>
    </row>
    <row r="153" spans="1:12" ht="12.75">
      <c r="A153">
        <v>76</v>
      </c>
      <c r="B153">
        <v>76.5</v>
      </c>
      <c r="C153">
        <v>4.6</v>
      </c>
      <c r="D153">
        <v>324</v>
      </c>
      <c r="E153" s="23">
        <v>70.43478260869566</v>
      </c>
      <c r="F153" s="12">
        <v>0.04282531967933092</v>
      </c>
      <c r="G153" s="12">
        <v>1073.222962944711</v>
      </c>
      <c r="H153" s="12">
        <v>1084.8982990249533</v>
      </c>
      <c r="I153" s="21">
        <v>3.0163920817615693</v>
      </c>
      <c r="J153" s="12">
        <v>2.7064792141625</v>
      </c>
      <c r="L153" s="12">
        <v>0.309912868</v>
      </c>
    </row>
    <row r="154" spans="1:12" ht="12.75">
      <c r="A154">
        <v>76.5</v>
      </c>
      <c r="B154">
        <v>77</v>
      </c>
      <c r="C154">
        <v>5.5</v>
      </c>
      <c r="D154">
        <v>164</v>
      </c>
      <c r="E154" s="23">
        <v>29.818181818181817</v>
      </c>
      <c r="F154" s="12">
        <v>0.043015538348850794</v>
      </c>
      <c r="G154" s="12">
        <v>1084.8982990249533</v>
      </c>
      <c r="H154" s="12">
        <v>1096.5220056945075</v>
      </c>
      <c r="I154" s="21">
        <v>1.2826451434930055</v>
      </c>
      <c r="J154" s="12">
        <v>2.6530968680057</v>
      </c>
      <c r="L154" s="12">
        <v>0</v>
      </c>
    </row>
    <row r="155" spans="1:12" ht="12.75">
      <c r="A155">
        <v>77</v>
      </c>
      <c r="B155">
        <v>77.5</v>
      </c>
      <c r="C155">
        <v>4.7</v>
      </c>
      <c r="D155">
        <v>204</v>
      </c>
      <c r="E155" s="23">
        <v>43.40425531914894</v>
      </c>
      <c r="F155" s="12">
        <v>0.043216211596216074</v>
      </c>
      <c r="G155" s="12">
        <v>1096.5220056945075</v>
      </c>
      <c r="H155" s="12">
        <v>1108.091738013288</v>
      </c>
      <c r="I155" s="21">
        <v>1.8757674820485275</v>
      </c>
      <c r="J155" s="12">
        <v>2.6046375075593</v>
      </c>
      <c r="L155" s="12">
        <v>0</v>
      </c>
    </row>
    <row r="156" spans="1:12" ht="12.75">
      <c r="A156">
        <v>77.5</v>
      </c>
      <c r="B156">
        <v>78</v>
      </c>
      <c r="C156">
        <v>3.4</v>
      </c>
      <c r="D156">
        <v>115</v>
      </c>
      <c r="E156" s="23">
        <v>33.82352941176471</v>
      </c>
      <c r="F156" s="12">
        <v>0.043427596603668336</v>
      </c>
      <c r="G156" s="12">
        <v>1108.091738013288</v>
      </c>
      <c r="H156" s="12">
        <v>1119.605154345376</v>
      </c>
      <c r="I156" s="21">
        <v>1.4688745910064291</v>
      </c>
      <c r="J156" s="12">
        <v>2.5610884528028</v>
      </c>
      <c r="L156" s="12">
        <v>0</v>
      </c>
    </row>
    <row r="157" spans="1:12" ht="12.75">
      <c r="A157">
        <v>78</v>
      </c>
      <c r="B157">
        <v>78.5</v>
      </c>
      <c r="C157">
        <v>5.4</v>
      </c>
      <c r="D157">
        <v>169</v>
      </c>
      <c r="E157" s="23">
        <v>31.296296296296294</v>
      </c>
      <c r="F157" s="12">
        <v>0.04364996840654963</v>
      </c>
      <c r="G157" s="12">
        <v>1119.605154345376</v>
      </c>
      <c r="H157" s="12">
        <v>1131.0599163590175</v>
      </c>
      <c r="I157" s="21">
        <v>1.3660823445753494</v>
      </c>
      <c r="J157" s="12">
        <v>2.5245163669842</v>
      </c>
      <c r="L157" s="12">
        <v>0</v>
      </c>
    </row>
    <row r="158" spans="1:12" ht="12.75">
      <c r="A158">
        <v>78.5</v>
      </c>
      <c r="B158">
        <v>79</v>
      </c>
      <c r="C158">
        <v>3.9</v>
      </c>
      <c r="D158">
        <v>174</v>
      </c>
      <c r="E158" s="23">
        <v>44.61538461538461</v>
      </c>
      <c r="F158" s="12">
        <v>0.04388362086786873</v>
      </c>
      <c r="G158" s="12">
        <v>1131.0599163590175</v>
      </c>
      <c r="H158" s="12">
        <v>1142.4536890266256</v>
      </c>
      <c r="I158" s="21">
        <v>1.957884623335682</v>
      </c>
      <c r="J158" s="12">
        <v>2.4973017387469</v>
      </c>
      <c r="L158" s="12">
        <v>0</v>
      </c>
    </row>
    <row r="159" spans="1:12" ht="12.75">
      <c r="A159">
        <v>79</v>
      </c>
      <c r="B159">
        <v>79.5</v>
      </c>
      <c r="C159">
        <v>5.2</v>
      </c>
      <c r="D159">
        <v>147</v>
      </c>
      <c r="E159" s="23">
        <v>28.269230769230766</v>
      </c>
      <c r="F159" s="12">
        <v>0.04412886773917214</v>
      </c>
      <c r="G159" s="12">
        <v>1142.4536890266256</v>
      </c>
      <c r="H159" s="12">
        <v>1153.784140624779</v>
      </c>
      <c r="I159" s="21">
        <v>1.24748914570352</v>
      </c>
      <c r="J159" s="12">
        <v>2.4795846218828</v>
      </c>
      <c r="L159" s="12">
        <v>0</v>
      </c>
    </row>
    <row r="160" spans="1:12" ht="12.75">
      <c r="A160">
        <v>79.5</v>
      </c>
      <c r="B160">
        <v>80</v>
      </c>
      <c r="C160">
        <v>6</v>
      </c>
      <c r="D160">
        <v>232</v>
      </c>
      <c r="E160" s="23">
        <v>38.666666666666664</v>
      </c>
      <c r="F160" s="12">
        <v>0.04438604381526153</v>
      </c>
      <c r="G160" s="12">
        <v>1153.784140624779</v>
      </c>
      <c r="H160" s="12">
        <v>1165.0489427342222</v>
      </c>
      <c r="I160" s="21">
        <v>1.716260360856779</v>
      </c>
      <c r="J160" s="12">
        <v>2.4696539557468</v>
      </c>
      <c r="L160" s="12">
        <v>0</v>
      </c>
    </row>
    <row r="161" spans="1:12" ht="12.75">
      <c r="A161">
        <v>80</v>
      </c>
      <c r="B161">
        <v>80.5</v>
      </c>
      <c r="C161">
        <v>4.9</v>
      </c>
      <c r="D161">
        <v>119</v>
      </c>
      <c r="E161" s="23">
        <v>24.285714285714285</v>
      </c>
      <c r="F161" s="12">
        <v>0.04465550619119421</v>
      </c>
      <c r="G161" s="12">
        <v>1165.0489427342222</v>
      </c>
      <c r="H161" s="12">
        <v>1176.2457702398658</v>
      </c>
      <c r="I161" s="21">
        <v>1.084490864643288</v>
      </c>
      <c r="J161" s="12">
        <v>2.4641315845837</v>
      </c>
      <c r="L161" s="12">
        <v>0</v>
      </c>
    </row>
    <row r="162" spans="1:12" ht="12.75">
      <c r="A162">
        <v>80.5</v>
      </c>
      <c r="B162">
        <v>81</v>
      </c>
      <c r="C162">
        <v>4.6</v>
      </c>
      <c r="D162">
        <v>304</v>
      </c>
      <c r="E162" s="23">
        <v>66.08695652173914</v>
      </c>
      <c r="F162" s="12">
        <v>0.04493763563092921</v>
      </c>
      <c r="G162" s="12">
        <v>1176.2457702398658</v>
      </c>
      <c r="H162" s="12">
        <v>1187.3723013307865</v>
      </c>
      <c r="I162" s="21">
        <v>2.969791572130974</v>
      </c>
      <c r="J162" s="12">
        <v>2.4587619040211</v>
      </c>
      <c r="L162" s="12">
        <v>0.511029668</v>
      </c>
    </row>
    <row r="163" spans="1:12" ht="12.75">
      <c r="A163">
        <v>81</v>
      </c>
      <c r="B163">
        <v>81.5</v>
      </c>
      <c r="C163">
        <v>4.8</v>
      </c>
      <c r="D163">
        <v>441</v>
      </c>
      <c r="E163" s="23">
        <v>91.875</v>
      </c>
      <c r="F163" s="12">
        <v>0.04523283805808761</v>
      </c>
      <c r="G163" s="12">
        <v>1187.3723013307865</v>
      </c>
      <c r="H163" s="12">
        <v>1198.4262175002275</v>
      </c>
      <c r="I163" s="21">
        <v>4.155766996586799</v>
      </c>
      <c r="J163" s="12">
        <v>2.4522771100822</v>
      </c>
      <c r="L163" s="12">
        <v>1.703489887</v>
      </c>
    </row>
    <row r="164" spans="1:12" ht="12.75">
      <c r="A164">
        <v>81.5</v>
      </c>
      <c r="B164">
        <v>82</v>
      </c>
      <c r="C164">
        <v>5.5</v>
      </c>
      <c r="D164">
        <v>345</v>
      </c>
      <c r="E164" s="23">
        <v>62.72727272727273</v>
      </c>
      <c r="F164" s="12">
        <v>0.045541546180478974</v>
      </c>
      <c r="G164" s="12">
        <v>1198.4262175002275</v>
      </c>
      <c r="H164" s="12">
        <v>1209.4052035455964</v>
      </c>
      <c r="I164" s="21">
        <v>2.85669698768459</v>
      </c>
      <c r="J164" s="12">
        <v>2.4471210352758</v>
      </c>
      <c r="L164" s="12">
        <v>0.409575953</v>
      </c>
    </row>
    <row r="165" spans="1:12" ht="12.75">
      <c r="A165">
        <v>82</v>
      </c>
      <c r="B165">
        <v>82.5</v>
      </c>
      <c r="C165">
        <v>4.4</v>
      </c>
      <c r="D165">
        <v>137</v>
      </c>
      <c r="E165" s="23">
        <v>31.136363636363633</v>
      </c>
      <c r="F165" s="12">
        <v>0.045864221261384744</v>
      </c>
      <c r="G165" s="12">
        <v>1209.4052035455964</v>
      </c>
      <c r="H165" s="12">
        <v>1220.3069475684688</v>
      </c>
      <c r="I165" s="21">
        <v>1.4280450710931158</v>
      </c>
      <c r="J165" s="12">
        <v>2.4500499655355</v>
      </c>
      <c r="L165" s="12">
        <v>0</v>
      </c>
    </row>
    <row r="166" spans="1:12" ht="12.75">
      <c r="A166">
        <v>82.5</v>
      </c>
      <c r="B166">
        <v>83</v>
      </c>
      <c r="C166">
        <v>4.1</v>
      </c>
      <c r="D166">
        <v>329</v>
      </c>
      <c r="E166" s="23">
        <v>80.2439024390244</v>
      </c>
      <c r="F166" s="12">
        <v>0.04620135505224241</v>
      </c>
      <c r="G166" s="12">
        <v>1220.3069475684688</v>
      </c>
      <c r="H166" s="12">
        <v>1231.1291409745847</v>
      </c>
      <c r="I166" s="21">
        <v>3.707377027362867</v>
      </c>
      <c r="J166" s="12">
        <v>2.463787377789</v>
      </c>
      <c r="L166" s="12">
        <v>1.243589649</v>
      </c>
    </row>
    <row r="167" spans="1:12" ht="12.75">
      <c r="A167">
        <v>83</v>
      </c>
      <c r="B167">
        <v>83.5</v>
      </c>
      <c r="C167">
        <v>7</v>
      </c>
      <c r="D167">
        <v>2743</v>
      </c>
      <c r="E167" s="23">
        <v>391.85714285714283</v>
      </c>
      <c r="F167" s="12">
        <v>0.04655347190292126</v>
      </c>
      <c r="G167" s="12">
        <v>1231.1291409745847</v>
      </c>
      <c r="H167" s="12">
        <v>1241.8694784738514</v>
      </c>
      <c r="I167" s="21">
        <v>18.242310489959</v>
      </c>
      <c r="J167" s="12">
        <v>2.4901391137396</v>
      </c>
      <c r="L167" s="12">
        <v>15.75217138</v>
      </c>
    </row>
    <row r="168" spans="1:12" ht="12.75">
      <c r="A168">
        <v>83.5</v>
      </c>
      <c r="B168">
        <v>84</v>
      </c>
      <c r="C168">
        <v>4.9</v>
      </c>
      <c r="D168">
        <v>3214</v>
      </c>
      <c r="E168" s="23">
        <v>655.9183673469387</v>
      </c>
      <c r="F168" s="12">
        <v>0.046921131067974985</v>
      </c>
      <c r="G168" s="12">
        <v>1241.8694784738514</v>
      </c>
      <c r="H168" s="12">
        <v>1252.5256580803414</v>
      </c>
      <c r="I168" s="21">
        <v>30.776431684177872</v>
      </c>
      <c r="J168" s="12">
        <v>2.5283417701196</v>
      </c>
      <c r="L168" s="12">
        <v>28.24808991</v>
      </c>
    </row>
    <row r="169" spans="1:12" ht="12.75">
      <c r="A169">
        <v>84</v>
      </c>
      <c r="B169">
        <v>84.5</v>
      </c>
      <c r="C169">
        <v>5.9</v>
      </c>
      <c r="D169">
        <v>3371</v>
      </c>
      <c r="E169" s="23">
        <v>571.3559322033898</v>
      </c>
      <c r="F169" s="12">
        <v>0.04730492922932184</v>
      </c>
      <c r="G169" s="12">
        <v>1252.5256580803414</v>
      </c>
      <c r="H169" s="12">
        <v>1263.095381112293</v>
      </c>
      <c r="I169" s="21">
        <v>27.027951937634562</v>
      </c>
      <c r="J169" s="12">
        <v>2.5731456715409</v>
      </c>
      <c r="L169" s="12">
        <v>24.45480627</v>
      </c>
    </row>
    <row r="170" spans="1:13" ht="12.75">
      <c r="A170">
        <v>84.5</v>
      </c>
      <c r="B170">
        <v>85</v>
      </c>
      <c r="C170">
        <v>5.1</v>
      </c>
      <c r="D170">
        <v>2645</v>
      </c>
      <c r="E170" s="23">
        <v>518.6274509803922</v>
      </c>
      <c r="F170" s="12">
        <v>0.04770550325845261</v>
      </c>
      <c r="G170" s="12">
        <v>1263.095381112293</v>
      </c>
      <c r="H170" s="12">
        <v>1273.5763521921108</v>
      </c>
      <c r="I170" s="21">
        <v>24.74138355266807</v>
      </c>
      <c r="J170" s="12">
        <v>2.6200328651983</v>
      </c>
      <c r="L170" s="12">
        <v>22.12135068</v>
      </c>
      <c r="M170">
        <v>1</v>
      </c>
    </row>
    <row r="171" spans="1:12" ht="12.75">
      <c r="A171">
        <v>85</v>
      </c>
      <c r="B171">
        <v>85.5</v>
      </c>
      <c r="C171">
        <v>6</v>
      </c>
      <c r="D171">
        <v>665</v>
      </c>
      <c r="E171" s="23">
        <v>110.83333333333333</v>
      </c>
      <c r="F171" s="12">
        <v>0.04812353324417272</v>
      </c>
      <c r="G171" s="12">
        <v>1273.5763521921108</v>
      </c>
      <c r="H171" s="12">
        <v>1283.9662792463664</v>
      </c>
      <c r="I171" s="21">
        <v>5.333691601229143</v>
      </c>
      <c r="J171" s="12">
        <v>2.6655393844894</v>
      </c>
      <c r="L171" s="12">
        <v>2.668152217</v>
      </c>
    </row>
    <row r="172" spans="1:12" ht="12.75">
      <c r="A172">
        <v>85.5</v>
      </c>
      <c r="B172">
        <v>86</v>
      </c>
      <c r="C172">
        <v>5.4</v>
      </c>
      <c r="D172">
        <v>347</v>
      </c>
      <c r="E172" s="23">
        <v>64.25925925925925</v>
      </c>
      <c r="F172" s="12">
        <v>0.04855974581518857</v>
      </c>
      <c r="G172" s="12">
        <v>1283.9662792463664</v>
      </c>
      <c r="H172" s="12">
        <v>1294.2628735057954</v>
      </c>
      <c r="I172" s="21">
        <v>3.120413295901932</v>
      </c>
      <c r="J172" s="12">
        <v>2.7056789075785</v>
      </c>
      <c r="L172" s="12">
        <v>0.414734388</v>
      </c>
    </row>
    <row r="173" spans="1:12" ht="12.75">
      <c r="A173">
        <v>86</v>
      </c>
      <c r="B173">
        <v>86.5</v>
      </c>
      <c r="C173">
        <v>4.9</v>
      </c>
      <c r="D173">
        <v>290</v>
      </c>
      <c r="E173" s="23">
        <v>59.18367346938775</v>
      </c>
      <c r="F173" s="12">
        <v>0.049014917790634514</v>
      </c>
      <c r="G173" s="12">
        <v>1294.2628735057954</v>
      </c>
      <c r="H173" s="12">
        <v>1304.463849505301</v>
      </c>
      <c r="I173" s="21">
        <v>2.9008828896497976</v>
      </c>
      <c r="J173" s="12">
        <v>2.7368631801756</v>
      </c>
      <c r="L173" s="12">
        <v>0.16401971</v>
      </c>
    </row>
    <row r="174" spans="1:12" ht="12.75">
      <c r="A174">
        <v>86.5</v>
      </c>
      <c r="B174">
        <v>87</v>
      </c>
      <c r="C174">
        <v>4.9</v>
      </c>
      <c r="D174">
        <v>249</v>
      </c>
      <c r="E174" s="23">
        <v>50.816326530612244</v>
      </c>
      <c r="F174" s="12">
        <v>0.04948988019614258</v>
      </c>
      <c r="G174" s="12">
        <v>1304.463849505301</v>
      </c>
      <c r="H174" s="12">
        <v>1314.5669250839517</v>
      </c>
      <c r="I174" s="21">
        <v>2.514893912008062</v>
      </c>
      <c r="J174" s="12">
        <v>2.7553835874103</v>
      </c>
      <c r="L174" s="12">
        <v>0</v>
      </c>
    </row>
    <row r="175" spans="1:12" ht="12.75">
      <c r="A175">
        <v>87</v>
      </c>
      <c r="B175">
        <v>87.5</v>
      </c>
      <c r="C175">
        <v>5.2</v>
      </c>
      <c r="D175">
        <v>115</v>
      </c>
      <c r="E175" s="23">
        <v>22.115384615384613</v>
      </c>
      <c r="F175" s="12">
        <v>0.049985522687910955</v>
      </c>
      <c r="G175" s="12">
        <v>1314.5669250839517</v>
      </c>
      <c r="H175" s="12">
        <v>1324.5698213849826</v>
      </c>
      <c r="I175" s="21">
        <v>1.1054490594441844</v>
      </c>
      <c r="J175" s="12">
        <v>2.7615382351732</v>
      </c>
      <c r="L175" s="12">
        <v>0</v>
      </c>
    </row>
    <row r="176" spans="1:12" ht="12.75">
      <c r="A176">
        <v>87.5</v>
      </c>
      <c r="B176">
        <v>88</v>
      </c>
      <c r="C176">
        <v>4.3</v>
      </c>
      <c r="D176">
        <v>250</v>
      </c>
      <c r="E176" s="23">
        <v>58.139534883720934</v>
      </c>
      <c r="F176" s="12">
        <v>0.05050279843319451</v>
      </c>
      <c r="G176" s="12">
        <v>1324.5698213849826</v>
      </c>
      <c r="H176" s="12">
        <v>1334.4702628557934</v>
      </c>
      <c r="I176" s="21">
        <v>2.936209211232239</v>
      </c>
      <c r="J176" s="12">
        <v>2.7601831119914</v>
      </c>
      <c r="L176" s="12">
        <v>0.176026099</v>
      </c>
    </row>
    <row r="177" spans="1:12" ht="12.75">
      <c r="A177">
        <v>88</v>
      </c>
      <c r="B177">
        <v>88.5</v>
      </c>
      <c r="C177">
        <v>5.8</v>
      </c>
      <c r="D177">
        <v>178</v>
      </c>
      <c r="E177" s="23">
        <v>30.689655172413794</v>
      </c>
      <c r="F177" s="12">
        <v>0.05104272950222387</v>
      </c>
      <c r="G177" s="12">
        <v>1334.4702628557934</v>
      </c>
      <c r="H177" s="12">
        <v>1344.2659772479522</v>
      </c>
      <c r="I177" s="21">
        <v>1.5664837674820429</v>
      </c>
      <c r="J177" s="12">
        <v>2.7575232248271</v>
      </c>
      <c r="L177" s="12">
        <v>0</v>
      </c>
    </row>
    <row r="178" spans="1:12" ht="12.75">
      <c r="A178">
        <v>88.5</v>
      </c>
      <c r="B178">
        <v>89</v>
      </c>
      <c r="C178">
        <v>7.1</v>
      </c>
      <c r="D178">
        <v>229</v>
      </c>
      <c r="E178" s="23">
        <v>32.25352112676057</v>
      </c>
      <c r="F178" s="12">
        <v>0.05160641283449021</v>
      </c>
      <c r="G178" s="12">
        <v>1344.2659772479522</v>
      </c>
      <c r="H178" s="12">
        <v>1353.95469561719</v>
      </c>
      <c r="I178" s="21">
        <v>1.6644885266335576</v>
      </c>
      <c r="J178" s="12">
        <v>2.7515920703051</v>
      </c>
      <c r="L178" s="12">
        <v>0</v>
      </c>
    </row>
    <row r="179" spans="1:12" ht="12.75">
      <c r="A179">
        <v>89</v>
      </c>
      <c r="B179">
        <v>89.5</v>
      </c>
      <c r="C179">
        <v>6</v>
      </c>
      <c r="D179">
        <v>164</v>
      </c>
      <c r="E179" s="23">
        <v>27.333333333333332</v>
      </c>
      <c r="F179" s="12">
        <v>0.05219502685110622</v>
      </c>
      <c r="G179" s="12">
        <v>1353.95469561719</v>
      </c>
      <c r="H179" s="12">
        <v>1363.534152323407</v>
      </c>
      <c r="I179" s="21">
        <v>1.42666406726357</v>
      </c>
      <c r="J179" s="12">
        <v>2.7373556120613</v>
      </c>
      <c r="L179" s="12">
        <v>0</v>
      </c>
    </row>
    <row r="180" spans="1:12" ht="12.75">
      <c r="A180">
        <v>89.5</v>
      </c>
      <c r="B180">
        <v>90</v>
      </c>
      <c r="C180">
        <v>5.7</v>
      </c>
      <c r="D180">
        <v>150</v>
      </c>
      <c r="E180" s="23">
        <v>26.31578947368421</v>
      </c>
      <c r="F180" s="12">
        <v>0.05280983879581401</v>
      </c>
      <c r="G180" s="12">
        <v>1363.534152323407</v>
      </c>
      <c r="H180" s="12">
        <v>1373.0020850306666</v>
      </c>
      <c r="I180" s="21">
        <v>1.3897325998898422</v>
      </c>
      <c r="J180" s="12">
        <v>2.7162040246335</v>
      </c>
      <c r="L180" s="12">
        <v>0</v>
      </c>
    </row>
    <row r="181" spans="1:12" ht="12.75">
      <c r="A181">
        <v>90</v>
      </c>
      <c r="B181">
        <v>90.5</v>
      </c>
      <c r="C181">
        <v>6</v>
      </c>
      <c r="D181">
        <v>612</v>
      </c>
      <c r="E181" s="23">
        <v>102</v>
      </c>
      <c r="F181" s="12">
        <v>0.0534522128990873</v>
      </c>
      <c r="G181" s="12">
        <v>1373.0020850306666</v>
      </c>
      <c r="H181" s="12">
        <v>1382.3562347072002</v>
      </c>
      <c r="I181" s="21">
        <v>5.452125715706904</v>
      </c>
      <c r="J181" s="12">
        <v>2.6927775519552</v>
      </c>
      <c r="L181" s="12">
        <v>2.759348164</v>
      </c>
    </row>
    <row r="182" spans="1:12" ht="12.75">
      <c r="A182">
        <v>90.5</v>
      </c>
      <c r="B182">
        <v>91</v>
      </c>
      <c r="C182">
        <v>6.8</v>
      </c>
      <c r="D182">
        <v>497</v>
      </c>
      <c r="E182" s="23">
        <v>73.08823529411765</v>
      </c>
      <c r="F182" s="12">
        <v>0.05412361947448799</v>
      </c>
      <c r="G182" s="12">
        <v>1382.3562347072002</v>
      </c>
      <c r="H182" s="12">
        <v>1391.5943456254045</v>
      </c>
      <c r="I182" s="21">
        <v>3.9557998351206667</v>
      </c>
      <c r="J182" s="12">
        <v>2.669377758523</v>
      </c>
      <c r="L182" s="12">
        <v>1.286422076</v>
      </c>
    </row>
    <row r="183" spans="1:12" ht="12.75">
      <c r="A183">
        <v>91</v>
      </c>
      <c r="B183">
        <v>91.5</v>
      </c>
      <c r="C183">
        <v>6</v>
      </c>
      <c r="D183">
        <v>428</v>
      </c>
      <c r="E183" s="23">
        <v>71.33333333333333</v>
      </c>
      <c r="F183" s="12">
        <v>0.05482564507303882</v>
      </c>
      <c r="G183" s="12">
        <v>1391.5943456254045</v>
      </c>
      <c r="H183" s="12">
        <v>1400.7141653618417</v>
      </c>
      <c r="I183" s="21">
        <v>3.910896015210102</v>
      </c>
      <c r="J183" s="12">
        <v>2.6495666451578</v>
      </c>
      <c r="L183" s="12">
        <v>1.26132937</v>
      </c>
    </row>
    <row r="184" spans="1:12" ht="12.75">
      <c r="A184">
        <v>91.5</v>
      </c>
      <c r="B184">
        <v>92</v>
      </c>
      <c r="C184">
        <v>6</v>
      </c>
      <c r="D184">
        <v>211</v>
      </c>
      <c r="E184" s="23">
        <v>35.166666666666664</v>
      </c>
      <c r="F184" s="12">
        <v>0.05556000384133264</v>
      </c>
      <c r="G184" s="12">
        <v>1400.7141653618417</v>
      </c>
      <c r="H184" s="12">
        <v>1409.7134447972408</v>
      </c>
      <c r="I184" s="21">
        <v>1.9538601350868643</v>
      </c>
      <c r="J184" s="12">
        <v>2.6382137851839</v>
      </c>
      <c r="L184" s="12">
        <v>0</v>
      </c>
    </row>
    <row r="185" spans="1:12" ht="12.75">
      <c r="A185">
        <v>92</v>
      </c>
      <c r="B185">
        <v>92.5</v>
      </c>
      <c r="C185">
        <v>4.1</v>
      </c>
      <c r="D185">
        <v>478</v>
      </c>
      <c r="E185" s="23">
        <v>116.58536585365854</v>
      </c>
      <c r="F185" s="12">
        <v>0.056328550252538745</v>
      </c>
      <c r="G185" s="12">
        <v>1409.7134447972408</v>
      </c>
      <c r="H185" s="12">
        <v>1418.5899381164961</v>
      </c>
      <c r="I185" s="21">
        <v>6.56708463919842</v>
      </c>
      <c r="J185" s="12">
        <v>2.6380296486176</v>
      </c>
      <c r="L185" s="12">
        <v>3.92905499</v>
      </c>
    </row>
    <row r="186" spans="1:12" ht="12.75">
      <c r="A186">
        <v>92.5</v>
      </c>
      <c r="B186">
        <v>93</v>
      </c>
      <c r="C186">
        <v>3.4</v>
      </c>
      <c r="D186">
        <v>724</v>
      </c>
      <c r="E186" s="23">
        <v>212.94117647058823</v>
      </c>
      <c r="F186" s="12">
        <v>0.05713329340712375</v>
      </c>
      <c r="G186" s="12">
        <v>1418.5899381164961</v>
      </c>
      <c r="H186" s="12">
        <v>1427.341402808669</v>
      </c>
      <c r="I186" s="21">
        <v>12.166030713752233</v>
      </c>
      <c r="J186" s="12">
        <v>2.648891014744</v>
      </c>
      <c r="L186" s="12">
        <v>9.517139695</v>
      </c>
    </row>
    <row r="187" spans="1:12" ht="12.75">
      <c r="A187">
        <v>93</v>
      </c>
      <c r="B187">
        <v>93.5</v>
      </c>
      <c r="C187">
        <v>4.2</v>
      </c>
      <c r="D187">
        <v>2342</v>
      </c>
      <c r="E187" s="23">
        <v>557.6190476190476</v>
      </c>
      <c r="F187" s="12">
        <v>0.05797641313322279</v>
      </c>
      <c r="G187" s="12">
        <v>1427.341402808669</v>
      </c>
      <c r="H187" s="12">
        <v>1435.9655996669856</v>
      </c>
      <c r="I187" s="21">
        <v>32.328752275716134</v>
      </c>
      <c r="J187" s="12">
        <v>2.6675081611253</v>
      </c>
      <c r="L187" s="12">
        <v>29.66124412</v>
      </c>
    </row>
    <row r="188" spans="1:13" ht="12.75">
      <c r="A188">
        <v>93.5</v>
      </c>
      <c r="B188">
        <v>94</v>
      </c>
      <c r="C188">
        <v>4.8</v>
      </c>
      <c r="D188">
        <v>870</v>
      </c>
      <c r="E188" s="23">
        <v>181.25</v>
      </c>
      <c r="F188" s="12">
        <v>0.05886027815574754</v>
      </c>
      <c r="G188" s="12">
        <v>1435.9655996669856</v>
      </c>
      <c r="H188" s="12">
        <v>1444.4602927888388</v>
      </c>
      <c r="I188" s="21">
        <v>10.668425415729242</v>
      </c>
      <c r="J188" s="12">
        <v>2.6893316583028</v>
      </c>
      <c r="L188" s="12">
        <v>7.979093762</v>
      </c>
      <c r="M188">
        <v>1</v>
      </c>
    </row>
    <row r="189" spans="1:12" ht="12.75">
      <c r="A189">
        <v>94</v>
      </c>
      <c r="B189">
        <v>94.5</v>
      </c>
      <c r="C189">
        <v>5.1</v>
      </c>
      <c r="D189">
        <v>255</v>
      </c>
      <c r="E189" s="23">
        <v>50</v>
      </c>
      <c r="F189" s="12">
        <v>0.059787466650591176</v>
      </c>
      <c r="G189" s="12">
        <v>1444.4602927888388</v>
      </c>
      <c r="H189" s="12">
        <v>1452.823249575787</v>
      </c>
      <c r="I189" s="21">
        <v>2.9893733325295586</v>
      </c>
      <c r="J189" s="12">
        <v>2.7093570799083</v>
      </c>
      <c r="L189" s="12">
        <v>0.280016253</v>
      </c>
    </row>
    <row r="190" spans="1:12" ht="12.75">
      <c r="A190">
        <v>94.5</v>
      </c>
      <c r="B190">
        <v>95</v>
      </c>
      <c r="C190">
        <v>4.1</v>
      </c>
      <c r="D190">
        <v>172</v>
      </c>
      <c r="E190" s="23">
        <v>41.951219512195124</v>
      </c>
      <c r="F190" s="12">
        <v>0.06230036508615687</v>
      </c>
      <c r="G190" s="12">
        <v>1452.823249575787</v>
      </c>
      <c r="H190" s="12">
        <v>1460.8488847274998</v>
      </c>
      <c r="I190" s="21">
        <v>2.613576291419264</v>
      </c>
      <c r="J190" s="12">
        <v>2.7240553740223</v>
      </c>
      <c r="L190" s="12">
        <v>0</v>
      </c>
    </row>
    <row r="191" spans="1:12" ht="12.75">
      <c r="A191">
        <v>95</v>
      </c>
      <c r="B191">
        <v>95.5</v>
      </c>
      <c r="C191">
        <v>4</v>
      </c>
      <c r="D191">
        <v>102</v>
      </c>
      <c r="E191" s="23">
        <v>25.5</v>
      </c>
      <c r="F191" s="12">
        <v>0.06152008492350697</v>
      </c>
      <c r="G191" s="12">
        <v>1460.8488847274998</v>
      </c>
      <c r="H191" s="12">
        <v>1468.9763117396974</v>
      </c>
      <c r="I191" s="21">
        <v>1.5687621655494277</v>
      </c>
      <c r="J191" s="12">
        <v>2.7315204398936</v>
      </c>
      <c r="L191" s="12">
        <v>0</v>
      </c>
    </row>
    <row r="192" spans="1:12" ht="12.75">
      <c r="A192">
        <v>95.5</v>
      </c>
      <c r="B192">
        <v>96</v>
      </c>
      <c r="C192">
        <v>3.9</v>
      </c>
      <c r="D192">
        <v>145</v>
      </c>
      <c r="E192" s="23">
        <v>37.17948717948718</v>
      </c>
      <c r="F192" s="12">
        <v>0.06155275112832861</v>
      </c>
      <c r="G192" s="12">
        <v>1468.9763117396974</v>
      </c>
      <c r="H192" s="12">
        <v>1477.09942550528</v>
      </c>
      <c r="I192" s="21">
        <v>2.2884997214378586</v>
      </c>
      <c r="J192" s="12">
        <v>2.7300395876087</v>
      </c>
      <c r="L192" s="12">
        <v>0</v>
      </c>
    </row>
    <row r="193" spans="1:12" ht="12.75">
      <c r="A193">
        <v>96</v>
      </c>
      <c r="B193">
        <v>96.5</v>
      </c>
      <c r="C193">
        <v>6.2</v>
      </c>
      <c r="D193">
        <v>273</v>
      </c>
      <c r="E193" s="23">
        <v>44.03225806451613</v>
      </c>
      <c r="F193" s="12">
        <v>0.06158488811016883</v>
      </c>
      <c r="G193" s="12">
        <v>1477.09942550528</v>
      </c>
      <c r="H193" s="12">
        <v>1485.2183003679825</v>
      </c>
      <c r="I193" s="21">
        <v>2.711721686141305</v>
      </c>
      <c r="J193" s="12">
        <v>2.7143220208736</v>
      </c>
      <c r="L193" s="12">
        <v>0</v>
      </c>
    </row>
    <row r="194" spans="1:12" ht="12.75">
      <c r="A194">
        <v>96.5</v>
      </c>
      <c r="B194">
        <v>97</v>
      </c>
      <c r="C194">
        <v>4.3</v>
      </c>
      <c r="D194">
        <v>110</v>
      </c>
      <c r="E194" s="23">
        <v>25.581395348837212</v>
      </c>
      <c r="F194" s="12">
        <v>0.06161649415639764</v>
      </c>
      <c r="G194" s="12">
        <v>1485.2183003679825</v>
      </c>
      <c r="H194" s="12">
        <v>1493.3330106715398</v>
      </c>
      <c r="I194" s="21">
        <v>1.576235897024126</v>
      </c>
      <c r="J194" s="12">
        <v>2.6880810799458</v>
      </c>
      <c r="L194" s="12">
        <v>0</v>
      </c>
    </row>
    <row r="195" spans="1:12" ht="12.75">
      <c r="A195">
        <v>97</v>
      </c>
      <c r="B195">
        <v>97.5</v>
      </c>
      <c r="C195">
        <v>4.2</v>
      </c>
      <c r="D195">
        <v>189</v>
      </c>
      <c r="E195" s="23">
        <v>45</v>
      </c>
      <c r="F195" s="12">
        <v>0.0616475675800258</v>
      </c>
      <c r="G195" s="12">
        <v>1493.3330106715398</v>
      </c>
      <c r="H195" s="12">
        <v>1501.4436307596875</v>
      </c>
      <c r="I195" s="21">
        <v>2.774140541101161</v>
      </c>
      <c r="J195" s="12">
        <v>2.6608351959904</v>
      </c>
      <c r="L195" s="12">
        <v>0.113305345</v>
      </c>
    </row>
    <row r="196" spans="1:12" ht="12.75">
      <c r="A196">
        <v>97.5</v>
      </c>
      <c r="B196">
        <v>98</v>
      </c>
      <c r="C196">
        <v>3.3</v>
      </c>
      <c r="D196">
        <v>157</v>
      </c>
      <c r="E196" s="23">
        <v>47.57575757575758</v>
      </c>
      <c r="F196" s="12">
        <v>0.06167810671995129</v>
      </c>
      <c r="G196" s="12">
        <v>1501.4436307596875</v>
      </c>
      <c r="H196" s="12">
        <v>1509.55023497616</v>
      </c>
      <c r="I196" s="21">
        <v>2.934382653040107</v>
      </c>
      <c r="J196" s="12">
        <v>2.6447764254222</v>
      </c>
      <c r="L196" s="12">
        <v>0.289606228</v>
      </c>
    </row>
    <row r="197" spans="1:12" ht="12.75">
      <c r="A197">
        <v>98</v>
      </c>
      <c r="B197">
        <v>98.5</v>
      </c>
      <c r="C197">
        <v>5.2</v>
      </c>
      <c r="D197">
        <v>181</v>
      </c>
      <c r="E197" s="23">
        <v>34.80769230769231</v>
      </c>
      <c r="F197" s="12">
        <v>0.061708109941149426</v>
      </c>
      <c r="G197" s="12">
        <v>1509.55023497616</v>
      </c>
      <c r="H197" s="12">
        <v>1517.6528976646923</v>
      </c>
      <c r="I197" s="21">
        <v>2.147916903720778</v>
      </c>
      <c r="J197" s="12">
        <v>2.6493705590401</v>
      </c>
      <c r="L197" s="12">
        <v>0</v>
      </c>
    </row>
    <row r="198" spans="1:12" ht="12.75">
      <c r="A198">
        <v>98.5</v>
      </c>
      <c r="B198">
        <v>99</v>
      </c>
      <c r="C198">
        <v>3.5</v>
      </c>
      <c r="D198">
        <v>88</v>
      </c>
      <c r="E198" s="23">
        <v>25.142857142857142</v>
      </c>
      <c r="F198" s="12">
        <v>0.06173757563489968</v>
      </c>
      <c r="G198" s="12">
        <v>1517.6528976646923</v>
      </c>
      <c r="H198" s="12">
        <v>1525.7516931690197</v>
      </c>
      <c r="I198" s="21">
        <v>1.5522590445346205</v>
      </c>
      <c r="J198" s="12">
        <v>2.6694951826209</v>
      </c>
      <c r="L198" s="12">
        <v>0</v>
      </c>
    </row>
    <row r="199" spans="1:12" ht="12.75">
      <c r="A199">
        <v>99</v>
      </c>
      <c r="B199">
        <v>99.5</v>
      </c>
      <c r="C199">
        <v>4.3</v>
      </c>
      <c r="D199">
        <v>164</v>
      </c>
      <c r="E199" s="23">
        <v>38.139534883720934</v>
      </c>
      <c r="F199" s="12">
        <v>0.06176650221900268</v>
      </c>
      <c r="G199" s="12">
        <v>1525.7516931690197</v>
      </c>
      <c r="H199" s="12">
        <v>1533.8466958328775</v>
      </c>
      <c r="I199" s="21">
        <v>2.355745666027079</v>
      </c>
      <c r="J199" s="12">
        <v>2.6999385848974</v>
      </c>
      <c r="L199" s="12">
        <v>0</v>
      </c>
    </row>
    <row r="200" spans="1:12" ht="12.75">
      <c r="A200">
        <v>99.5</v>
      </c>
      <c r="B200">
        <v>100</v>
      </c>
      <c r="C200">
        <v>4.5</v>
      </c>
      <c r="D200">
        <v>514</v>
      </c>
      <c r="E200" s="23">
        <v>114.22222222222223</v>
      </c>
      <c r="F200" s="12">
        <v>0.061794888137987225</v>
      </c>
      <c r="G200" s="12">
        <v>1533.8466958328775</v>
      </c>
      <c r="H200" s="12">
        <v>1541.93798</v>
      </c>
      <c r="I200" s="21">
        <v>7.058349445094541</v>
      </c>
      <c r="J200" s="12">
        <v>2.7380053629498</v>
      </c>
      <c r="L200" s="12">
        <v>4.320344082</v>
      </c>
    </row>
    <row r="201" spans="1:12" ht="12.75">
      <c r="A201">
        <v>100</v>
      </c>
      <c r="B201">
        <v>100.5</v>
      </c>
      <c r="C201">
        <v>3.9</v>
      </c>
      <c r="D201">
        <v>144</v>
      </c>
      <c r="E201" s="23">
        <v>36.92307692307693</v>
      </c>
      <c r="F201" s="12">
        <v>0.06182273186330034</v>
      </c>
      <c r="G201" s="12">
        <v>1541.93798</v>
      </c>
      <c r="H201" s="12">
        <v>1550.0256200141225</v>
      </c>
      <c r="I201" s="21">
        <v>2.2826854841833972</v>
      </c>
      <c r="J201" s="12">
        <v>2.7804737835147</v>
      </c>
      <c r="L201" s="12">
        <v>0</v>
      </c>
    </row>
    <row r="202" spans="1:12" ht="12.75">
      <c r="A202">
        <v>100.5</v>
      </c>
      <c r="B202">
        <v>101</v>
      </c>
      <c r="C202">
        <v>5.5</v>
      </c>
      <c r="D202">
        <v>149</v>
      </c>
      <c r="E202" s="23">
        <v>27.09090909090909</v>
      </c>
      <c r="F202" s="12">
        <v>0.061850031893532297</v>
      </c>
      <c r="G202" s="12">
        <v>1550.0256200141225</v>
      </c>
      <c r="H202" s="12">
        <v>1558.1096902189802</v>
      </c>
      <c r="I202" s="21">
        <v>1.6755735912975112</v>
      </c>
      <c r="J202" s="12">
        <v>2.8233243101677</v>
      </c>
      <c r="L202" s="12">
        <v>0</v>
      </c>
    </row>
    <row r="203" spans="1:12" ht="12.75">
      <c r="A203">
        <v>101</v>
      </c>
      <c r="B203">
        <v>101.5</v>
      </c>
      <c r="C203">
        <v>5.3</v>
      </c>
      <c r="D203">
        <v>526</v>
      </c>
      <c r="E203" s="23">
        <v>99.24528301886792</v>
      </c>
      <c r="F203" s="12">
        <v>0.06187678675460381</v>
      </c>
      <c r="G203" s="12">
        <v>1558.1096902189802</v>
      </c>
      <c r="H203" s="12">
        <v>1566.1902649583076</v>
      </c>
      <c r="I203" s="21">
        <v>6.1409792137587935</v>
      </c>
      <c r="J203" s="12">
        <v>2.864279525571</v>
      </c>
      <c r="L203" s="12">
        <v>3.276699688</v>
      </c>
    </row>
    <row r="204" spans="1:12" ht="12.75">
      <c r="A204">
        <v>101.5</v>
      </c>
      <c r="B204">
        <v>102</v>
      </c>
      <c r="C204">
        <v>4.9</v>
      </c>
      <c r="D204">
        <v>311</v>
      </c>
      <c r="E204" s="23">
        <v>63.469387755102034</v>
      </c>
      <c r="F204" s="12">
        <v>0.06190299499995864</v>
      </c>
      <c r="G204" s="12">
        <v>1566.1902649583076</v>
      </c>
      <c r="H204" s="12">
        <v>1574.2674185758399</v>
      </c>
      <c r="I204" s="21">
        <v>3.9289451928545174</v>
      </c>
      <c r="J204" s="12">
        <v>2.9026303100582</v>
      </c>
      <c r="L204" s="12">
        <v>1.026314883</v>
      </c>
    </row>
    <row r="205" spans="1:12" ht="12.75">
      <c r="A205">
        <v>102</v>
      </c>
      <c r="B205">
        <v>102.5</v>
      </c>
      <c r="C205">
        <v>5</v>
      </c>
      <c r="D205">
        <v>93</v>
      </c>
      <c r="E205" s="23">
        <v>18.6</v>
      </c>
      <c r="F205" s="12">
        <v>0.061928655210763295</v>
      </c>
      <c r="G205" s="12">
        <v>1574.2674185758399</v>
      </c>
      <c r="H205" s="12">
        <v>1582.3412254153125</v>
      </c>
      <c r="I205" s="21">
        <v>1.1518729869201974</v>
      </c>
      <c r="J205" s="12">
        <v>2.937642034612</v>
      </c>
      <c r="L205" s="12">
        <v>0</v>
      </c>
    </row>
    <row r="206" spans="1:12" ht="12.75">
      <c r="A206">
        <v>102.5</v>
      </c>
      <c r="B206">
        <v>103</v>
      </c>
      <c r="C206">
        <v>3.9</v>
      </c>
      <c r="D206">
        <v>255</v>
      </c>
      <c r="E206" s="23">
        <v>65.38461538461539</v>
      </c>
      <c r="F206" s="12">
        <v>0.06195376599610177</v>
      </c>
      <c r="G206" s="12">
        <v>1582.3412254153125</v>
      </c>
      <c r="H206" s="12">
        <v>1590.41175982046</v>
      </c>
      <c r="I206" s="21">
        <v>4.050823161283578</v>
      </c>
      <c r="J206" s="12">
        <v>2.9675699056245</v>
      </c>
      <c r="L206" s="12">
        <v>1.083253255</v>
      </c>
    </row>
    <row r="207" spans="1:12" ht="12.75">
      <c r="A207">
        <v>103</v>
      </c>
      <c r="B207">
        <v>103.5</v>
      </c>
      <c r="C207">
        <v>4.6</v>
      </c>
      <c r="D207">
        <v>307</v>
      </c>
      <c r="E207" s="23">
        <v>66.73913043478261</v>
      </c>
      <c r="F207" s="12">
        <v>0.0619783259931459</v>
      </c>
      <c r="G207" s="12">
        <v>1590.41175982046</v>
      </c>
      <c r="H207" s="12">
        <v>1598.4790961350177</v>
      </c>
      <c r="I207" s="21">
        <v>4.136379582586041</v>
      </c>
      <c r="J207" s="12">
        <v>2.9919101074645</v>
      </c>
      <c r="L207" s="12">
        <v>1.144469476</v>
      </c>
    </row>
    <row r="208" spans="1:12" ht="12.75">
      <c r="A208">
        <v>103.5</v>
      </c>
      <c r="B208">
        <v>104</v>
      </c>
      <c r="C208">
        <v>4.2</v>
      </c>
      <c r="D208">
        <v>120</v>
      </c>
      <c r="E208" s="23">
        <v>28.57142857142857</v>
      </c>
      <c r="F208" s="12">
        <v>0.06200233386735546</v>
      </c>
      <c r="G208" s="12">
        <v>1598.4790961350177</v>
      </c>
      <c r="H208" s="12">
        <v>1606.54330870272</v>
      </c>
      <c r="I208" s="21">
        <v>1.771495253353013</v>
      </c>
      <c r="J208" s="12">
        <v>3.0129153673723</v>
      </c>
      <c r="L208" s="12">
        <v>0</v>
      </c>
    </row>
    <row r="209" spans="1:12" ht="12.75">
      <c r="A209">
        <v>104</v>
      </c>
      <c r="B209">
        <v>104.5</v>
      </c>
      <c r="C209">
        <v>4.1</v>
      </c>
      <c r="D209">
        <v>173</v>
      </c>
      <c r="E209" s="23">
        <v>42.19512195121951</v>
      </c>
      <c r="F209" s="12">
        <v>0.06202578831263638</v>
      </c>
      <c r="G209" s="12">
        <v>1606.54330870272</v>
      </c>
      <c r="H209" s="12">
        <v>1614.6044718673022</v>
      </c>
      <c r="I209" s="21">
        <v>2.6171857019722182</v>
      </c>
      <c r="J209" s="12">
        <v>3.0328886422011</v>
      </c>
      <c r="L209" s="12">
        <v>0</v>
      </c>
    </row>
    <row r="210" spans="1:12" ht="12.75">
      <c r="A210">
        <v>104.5</v>
      </c>
      <c r="B210">
        <v>105</v>
      </c>
      <c r="C210">
        <v>5.4</v>
      </c>
      <c r="D210">
        <v>296</v>
      </c>
      <c r="E210" s="23">
        <v>54.81481481481481</v>
      </c>
      <c r="F210" s="12">
        <v>0.062048688051537376</v>
      </c>
      <c r="G210" s="12">
        <v>1614.6044718673022</v>
      </c>
      <c r="H210" s="12">
        <v>1622.6626599724996</v>
      </c>
      <c r="I210" s="21">
        <v>3.4011873450472336</v>
      </c>
      <c r="J210" s="12">
        <v>3.0523518744692</v>
      </c>
      <c r="L210" s="12">
        <v>0.348835471</v>
      </c>
    </row>
    <row r="211" spans="1:12" ht="12.75">
      <c r="A211">
        <v>105</v>
      </c>
      <c r="B211">
        <v>105.5</v>
      </c>
      <c r="C211">
        <v>6.3</v>
      </c>
      <c r="D211">
        <v>184</v>
      </c>
      <c r="E211" s="23">
        <v>29.206349206349206</v>
      </c>
      <c r="F211" s="12">
        <v>0.062071031835413286</v>
      </c>
      <c r="G211" s="12">
        <v>1622.6626599724996</v>
      </c>
      <c r="H211" s="12">
        <v>1630.717947362047</v>
      </c>
      <c r="I211" s="21">
        <v>1.8128682313834992</v>
      </c>
      <c r="J211" s="12">
        <v>3.0719038171926</v>
      </c>
      <c r="L211" s="12">
        <v>0</v>
      </c>
    </row>
    <row r="212" spans="1:12" ht="12.75">
      <c r="A212">
        <v>105.5</v>
      </c>
      <c r="B212">
        <v>106</v>
      </c>
      <c r="C212">
        <v>5.1</v>
      </c>
      <c r="D212">
        <v>404</v>
      </c>
      <c r="E212" s="23">
        <v>79.2156862745098</v>
      </c>
      <c r="F212" s="12">
        <v>0.0620928184445901</v>
      </c>
      <c r="G212" s="12">
        <v>1630.717947362047</v>
      </c>
      <c r="H212" s="12">
        <v>1638.7704083796796</v>
      </c>
      <c r="I212" s="21">
        <v>4.918725225806745</v>
      </c>
      <c r="J212" s="12">
        <v>3.0933494751991</v>
      </c>
      <c r="L212" s="12">
        <v>1.825375751</v>
      </c>
    </row>
    <row r="213" spans="1:12" ht="12.75">
      <c r="A213">
        <v>106</v>
      </c>
      <c r="B213">
        <v>106.5</v>
      </c>
      <c r="C213">
        <v>5.5</v>
      </c>
      <c r="D213">
        <v>265</v>
      </c>
      <c r="E213" s="23">
        <v>48.18181818181818</v>
      </c>
      <c r="F213" s="12">
        <v>0.062114046688536796</v>
      </c>
      <c r="G213" s="12">
        <v>1638.7704083796796</v>
      </c>
      <c r="H213" s="12">
        <v>1646.8201173691323</v>
      </c>
      <c r="I213" s="21">
        <v>2.9927677040840455</v>
      </c>
      <c r="J213" s="12">
        <v>3.119489532213</v>
      </c>
      <c r="L213" s="12">
        <v>0</v>
      </c>
    </row>
    <row r="214" spans="1:12" ht="12.75">
      <c r="A214">
        <v>106.5</v>
      </c>
      <c r="B214">
        <v>107</v>
      </c>
      <c r="C214">
        <v>5.7</v>
      </c>
      <c r="D214">
        <v>408</v>
      </c>
      <c r="E214" s="23">
        <v>71.57894736842105</v>
      </c>
      <c r="F214" s="12">
        <v>0.06213471540602473</v>
      </c>
      <c r="G214" s="12">
        <v>1646.8201173691323</v>
      </c>
      <c r="H214" s="12">
        <v>1654.8671486741396</v>
      </c>
      <c r="I214" s="21">
        <v>4.447537523799665</v>
      </c>
      <c r="J214" s="12">
        <v>3.1537814024946</v>
      </c>
      <c r="L214" s="12">
        <v>1.293756122</v>
      </c>
    </row>
    <row r="215" spans="1:12" ht="12.75">
      <c r="A215">
        <v>107</v>
      </c>
      <c r="B215">
        <v>107.5</v>
      </c>
      <c r="C215">
        <v>4.8</v>
      </c>
      <c r="D215">
        <v>265</v>
      </c>
      <c r="E215" s="23">
        <v>55.208333333333336</v>
      </c>
      <c r="F215" s="12">
        <v>0.06215482346527107</v>
      </c>
      <c r="G215" s="12">
        <v>1654.8671486741396</v>
      </c>
      <c r="H215" s="12">
        <v>1662.911576638437</v>
      </c>
      <c r="I215" s="21">
        <v>3.431464212145174</v>
      </c>
      <c r="J215" s="12">
        <v>3.19850249555</v>
      </c>
      <c r="L215" s="12">
        <v>0.232961716</v>
      </c>
    </row>
    <row r="216" spans="1:12" ht="12.75">
      <c r="A216">
        <v>107.5</v>
      </c>
      <c r="B216">
        <v>108</v>
      </c>
      <c r="C216">
        <v>3</v>
      </c>
      <c r="D216">
        <v>92</v>
      </c>
      <c r="E216" s="23">
        <v>30.666666666666668</v>
      </c>
      <c r="F216" s="12">
        <v>0.06217436976411878</v>
      </c>
      <c r="G216" s="12">
        <v>1662.911576638437</v>
      </c>
      <c r="H216" s="12">
        <v>1670.9534756057596</v>
      </c>
      <c r="I216" s="21">
        <v>1.9066806727663095</v>
      </c>
      <c r="J216" s="12">
        <v>3.253450377208</v>
      </c>
      <c r="L216" s="12">
        <v>0</v>
      </c>
    </row>
    <row r="217" spans="1:12" ht="12.75">
      <c r="A217">
        <v>108</v>
      </c>
      <c r="B217">
        <v>108.5</v>
      </c>
      <c r="C217">
        <v>4.4</v>
      </c>
      <c r="D217">
        <v>129</v>
      </c>
      <c r="E217" s="23">
        <v>29.318181818181817</v>
      </c>
      <c r="F217" s="12">
        <v>0.06219335323016717</v>
      </c>
      <c r="G217" s="12">
        <v>1670.9534756057596</v>
      </c>
      <c r="H217" s="12">
        <v>1678.9929199198423</v>
      </c>
      <c r="I217" s="21">
        <v>1.8233960378844465</v>
      </c>
      <c r="J217" s="12">
        <v>3.315763316749</v>
      </c>
      <c r="L217" s="12">
        <v>0</v>
      </c>
    </row>
    <row r="218" spans="1:12" ht="12.75">
      <c r="A218">
        <v>108.5</v>
      </c>
      <c r="B218">
        <v>109</v>
      </c>
      <c r="C218">
        <v>4.6</v>
      </c>
      <c r="D218">
        <v>291</v>
      </c>
      <c r="E218" s="23">
        <v>63.2608695652174</v>
      </c>
      <c r="F218" s="12">
        <v>0.06221177282092319</v>
      </c>
      <c r="G218" s="12">
        <v>1678.9929199198423</v>
      </c>
      <c r="H218" s="12">
        <v>1687.0299839244199</v>
      </c>
      <c r="I218" s="21">
        <v>3.935570845845359</v>
      </c>
      <c r="J218" s="12">
        <v>3.384097899835</v>
      </c>
      <c r="L218" s="12">
        <v>0.551472946</v>
      </c>
    </row>
    <row r="219" spans="1:12" ht="12.75">
      <c r="A219">
        <v>109</v>
      </c>
      <c r="B219">
        <v>109.5</v>
      </c>
      <c r="C219">
        <v>4.5</v>
      </c>
      <c r="D219">
        <v>99</v>
      </c>
      <c r="E219" s="23">
        <v>22</v>
      </c>
      <c r="F219" s="12">
        <v>0.062229627523943565</v>
      </c>
      <c r="G219" s="12">
        <v>1687.0299839244199</v>
      </c>
      <c r="H219" s="12">
        <v>1695.0647419632273</v>
      </c>
      <c r="I219" s="21">
        <v>1.3690518055267584</v>
      </c>
      <c r="J219" s="12">
        <v>3.459979652279</v>
      </c>
      <c r="L219" s="12">
        <v>0</v>
      </c>
    </row>
    <row r="220" spans="1:12" ht="12.75">
      <c r="A220">
        <v>109.5</v>
      </c>
      <c r="B220">
        <v>110</v>
      </c>
      <c r="C220">
        <v>5.5</v>
      </c>
      <c r="D220">
        <v>286</v>
      </c>
      <c r="E220" s="23">
        <v>52</v>
      </c>
      <c r="F220" s="12">
        <v>0.06224691635697129</v>
      </c>
      <c r="G220" s="12">
        <v>1695.0647419632273</v>
      </c>
      <c r="H220" s="12">
        <v>1703.0972683799998</v>
      </c>
      <c r="I220" s="21">
        <v>3.236839650562507</v>
      </c>
      <c r="J220" s="12">
        <v>3.543099458212</v>
      </c>
      <c r="L220" s="12">
        <v>0</v>
      </c>
    </row>
    <row r="221" spans="1:12" ht="12.75">
      <c r="A221">
        <v>110</v>
      </c>
      <c r="B221">
        <v>110.5</v>
      </c>
      <c r="C221">
        <v>5.3</v>
      </c>
      <c r="D221">
        <v>150</v>
      </c>
      <c r="E221" s="23">
        <v>28.30188679245283</v>
      </c>
      <c r="F221" s="12">
        <v>0.062263638368073394</v>
      </c>
      <c r="G221" s="12">
        <v>1703.0972683799998</v>
      </c>
      <c r="H221" s="12">
        <v>1711.1276375184725</v>
      </c>
      <c r="I221" s="21">
        <v>1.7621784443794357</v>
      </c>
      <c r="J221" s="12">
        <v>3.629280625109</v>
      </c>
      <c r="L221" s="12">
        <v>0</v>
      </c>
    </row>
    <row r="222" spans="1:12" ht="12.75">
      <c r="A222">
        <v>110.5</v>
      </c>
      <c r="B222">
        <v>111</v>
      </c>
      <c r="C222">
        <v>4.2</v>
      </c>
      <c r="D222">
        <v>225</v>
      </c>
      <c r="E222" s="23">
        <v>53.57142857142857</v>
      </c>
      <c r="F222" s="12">
        <v>0.062279792635776564</v>
      </c>
      <c r="G222" s="12">
        <v>1711.1276375184725</v>
      </c>
      <c r="H222" s="12">
        <v>1719.1559237223796</v>
      </c>
      <c r="I222" s="21">
        <v>3.3364174626308873</v>
      </c>
      <c r="J222" s="12">
        <v>3.717329298543</v>
      </c>
      <c r="L222" s="12">
        <v>0</v>
      </c>
    </row>
    <row r="223" spans="1:12" ht="12.75">
      <c r="A223">
        <v>111</v>
      </c>
      <c r="B223">
        <v>111.5</v>
      </c>
      <c r="C223">
        <v>5.5</v>
      </c>
      <c r="D223">
        <v>581</v>
      </c>
      <c r="E223" s="23">
        <v>105.63636363636364</v>
      </c>
      <c r="F223" s="12">
        <v>0.06229537826916516</v>
      </c>
      <c r="G223" s="12">
        <v>1719.1559237223796</v>
      </c>
      <c r="H223" s="12">
        <v>1727.1822013354572</v>
      </c>
      <c r="I223" s="21">
        <v>6.580657231706357</v>
      </c>
      <c r="J223" s="12">
        <v>3.80806377047</v>
      </c>
      <c r="L223" s="12">
        <v>2.772593462</v>
      </c>
    </row>
    <row r="224" spans="1:12" ht="12.75">
      <c r="A224">
        <v>111.5</v>
      </c>
      <c r="B224">
        <v>112</v>
      </c>
      <c r="C224">
        <v>5.1</v>
      </c>
      <c r="D224">
        <v>353</v>
      </c>
      <c r="E224" s="23">
        <v>69.2156862745098</v>
      </c>
      <c r="F224" s="12">
        <v>0.06231039440805112</v>
      </c>
      <c r="G224" s="12">
        <v>1727.1822013354572</v>
      </c>
      <c r="H224" s="12">
        <v>1735.2065447014397</v>
      </c>
      <c r="I224" s="21">
        <v>4.312856710988637</v>
      </c>
      <c r="J224" s="12">
        <v>3.898753038315</v>
      </c>
      <c r="L224" s="12">
        <v>0.414103673</v>
      </c>
    </row>
    <row r="225" spans="1:12" ht="12.75">
      <c r="A225">
        <v>112</v>
      </c>
      <c r="B225">
        <v>112.5</v>
      </c>
      <c r="C225">
        <v>3.2</v>
      </c>
      <c r="D225">
        <v>142</v>
      </c>
      <c r="E225" s="23">
        <v>44.375</v>
      </c>
      <c r="F225" s="12">
        <v>0.062324840223047955</v>
      </c>
      <c r="G225" s="12">
        <v>1735.2065447014397</v>
      </c>
      <c r="H225" s="12">
        <v>1743.2290281640624</v>
      </c>
      <c r="I225" s="21">
        <v>2.765664784897753</v>
      </c>
      <c r="J225" s="12">
        <v>3.986460313399</v>
      </c>
      <c r="L225" s="12">
        <v>0</v>
      </c>
    </row>
    <row r="226" spans="1:12" ht="12.75">
      <c r="A226">
        <v>112.5</v>
      </c>
      <c r="B226">
        <v>113</v>
      </c>
      <c r="C226">
        <v>4.9</v>
      </c>
      <c r="D226">
        <v>299</v>
      </c>
      <c r="E226" s="23">
        <v>61.0204081632653</v>
      </c>
      <c r="F226" s="12">
        <v>0.0623387149157113</v>
      </c>
      <c r="G226" s="12">
        <v>1743.2290281640624</v>
      </c>
      <c r="H226" s="12">
        <v>1751.2497260670598</v>
      </c>
      <c r="I226" s="21">
        <v>3.8039338285301385</v>
      </c>
      <c r="J226" s="12">
        <v>4.070179676964</v>
      </c>
      <c r="L226" s="12">
        <v>0</v>
      </c>
    </row>
    <row r="227" spans="1:13" ht="12.75">
      <c r="A227">
        <v>113</v>
      </c>
      <c r="B227">
        <v>113.5</v>
      </c>
      <c r="C227">
        <v>3.3</v>
      </c>
      <c r="D227">
        <v>487</v>
      </c>
      <c r="E227" s="23">
        <v>147.5757575757576</v>
      </c>
      <c r="F227" s="12">
        <v>0.06235201771863288</v>
      </c>
      <c r="G227" s="12">
        <v>1751.2497260670598</v>
      </c>
      <c r="H227" s="12">
        <v>1759.2687127541672</v>
      </c>
      <c r="I227" s="21">
        <v>9.201646251204307</v>
      </c>
      <c r="J227" s="12">
        <v>4.149167587004</v>
      </c>
      <c r="L227" s="12">
        <v>5.052478664</v>
      </c>
      <c r="M227">
        <v>1</v>
      </c>
    </row>
    <row r="228" spans="1:12" ht="12.75">
      <c r="A228">
        <v>113.5</v>
      </c>
      <c r="B228">
        <v>114</v>
      </c>
      <c r="C228">
        <v>3</v>
      </c>
      <c r="D228">
        <v>405</v>
      </c>
      <c r="E228" s="23">
        <v>135</v>
      </c>
      <c r="F228" s="12">
        <v>0.06236474789555508</v>
      </c>
      <c r="G228" s="12">
        <v>1759.2687127541672</v>
      </c>
      <c r="H228" s="12">
        <v>1767.2860625691198</v>
      </c>
      <c r="I228" s="21">
        <v>8.419240965899936</v>
      </c>
      <c r="J228" s="12">
        <v>4.221760507946</v>
      </c>
      <c r="L228" s="12">
        <v>4.197480458</v>
      </c>
    </row>
    <row r="229" spans="1:12" ht="12.75">
      <c r="A229">
        <v>114</v>
      </c>
      <c r="B229">
        <v>114.5</v>
      </c>
      <c r="C229">
        <v>3.5</v>
      </c>
      <c r="D229">
        <v>301</v>
      </c>
      <c r="E229" s="23">
        <v>86</v>
      </c>
      <c r="F229" s="12">
        <v>0.06237690474147958</v>
      </c>
      <c r="G229" s="12">
        <v>1767.2860625691198</v>
      </c>
      <c r="H229" s="12">
        <v>1775.3018498556523</v>
      </c>
      <c r="I229" s="21">
        <v>5.364413807767244</v>
      </c>
      <c r="J229" s="12">
        <v>4.286527191578</v>
      </c>
      <c r="L229" s="12">
        <v>1.077886616</v>
      </c>
    </row>
    <row r="230" spans="1:12" ht="12.75">
      <c r="A230">
        <v>114.5</v>
      </c>
      <c r="B230">
        <v>115</v>
      </c>
      <c r="C230">
        <v>4.8</v>
      </c>
      <c r="D230">
        <v>254</v>
      </c>
      <c r="E230" s="23">
        <v>52.91666666666667</v>
      </c>
      <c r="F230" s="12">
        <v>0.06238848758274342</v>
      </c>
      <c r="G230" s="12">
        <v>1775.3018498556523</v>
      </c>
      <c r="H230" s="12">
        <v>1783.3161489574998</v>
      </c>
      <c r="I230" s="21">
        <v>3.3013908012535063</v>
      </c>
      <c r="J230" s="12">
        <v>4.342731664822</v>
      </c>
      <c r="L230" s="12">
        <v>0</v>
      </c>
    </row>
    <row r="231" spans="1:12" ht="12.75">
      <c r="A231">
        <v>115</v>
      </c>
      <c r="B231">
        <v>115.5</v>
      </c>
      <c r="C231">
        <v>6.6</v>
      </c>
      <c r="D231">
        <v>433</v>
      </c>
      <c r="E231" s="23">
        <v>65.60606060606061</v>
      </c>
      <c r="F231" s="12">
        <v>0.062399495777129756</v>
      </c>
      <c r="G231" s="12">
        <v>1783.3161489574998</v>
      </c>
      <c r="H231" s="12">
        <v>1791.3290342183973</v>
      </c>
      <c r="I231" s="21">
        <v>4.0937851017419975</v>
      </c>
      <c r="J231" s="12">
        <v>4.390059853208</v>
      </c>
      <c r="L231" s="12">
        <v>0</v>
      </c>
    </row>
    <row r="232" spans="1:12" ht="12.75">
      <c r="A232">
        <v>115.5</v>
      </c>
      <c r="B232">
        <v>116</v>
      </c>
      <c r="C232">
        <v>3.4</v>
      </c>
      <c r="D232">
        <v>204</v>
      </c>
      <c r="E232" s="23">
        <v>60</v>
      </c>
      <c r="F232" s="12">
        <v>0.062409928713953115</v>
      </c>
      <c r="G232" s="12">
        <v>1791.3290342183973</v>
      </c>
      <c r="H232" s="12">
        <v>1799.3405799820798</v>
      </c>
      <c r="I232" s="21">
        <v>3.744595722837187</v>
      </c>
      <c r="J232" s="12">
        <v>4.42619569726</v>
      </c>
      <c r="L232" s="12">
        <v>0</v>
      </c>
    </row>
    <row r="233" spans="1:12" ht="12.75">
      <c r="A233">
        <v>116</v>
      </c>
      <c r="B233">
        <v>116.5</v>
      </c>
      <c r="C233">
        <v>4.5</v>
      </c>
      <c r="D233">
        <v>447</v>
      </c>
      <c r="E233" s="23">
        <v>99.33333333333333</v>
      </c>
      <c r="F233" s="12">
        <v>0.06241978581413861</v>
      </c>
      <c r="G233" s="12">
        <v>1799.3405799820798</v>
      </c>
      <c r="H233" s="12">
        <v>1807.3508605922825</v>
      </c>
      <c r="I233" s="21">
        <v>6.200365390871101</v>
      </c>
      <c r="J233" s="12">
        <v>4.449670509361</v>
      </c>
      <c r="L233" s="12">
        <v>1.750694882</v>
      </c>
    </row>
    <row r="234" spans="1:12" ht="12.75">
      <c r="A234">
        <v>116.5</v>
      </c>
      <c r="B234">
        <v>117</v>
      </c>
      <c r="C234">
        <v>4.3</v>
      </c>
      <c r="D234">
        <v>472</v>
      </c>
      <c r="E234" s="23">
        <v>109.76744186046513</v>
      </c>
      <c r="F234" s="12">
        <v>0.06242906653031274</v>
      </c>
      <c r="G234" s="12">
        <v>1807.3508605922825</v>
      </c>
      <c r="H234" s="12">
        <v>1815.3599503927398</v>
      </c>
      <c r="I234" s="21">
        <v>6.852678930769214</v>
      </c>
      <c r="J234" s="12">
        <v>4.459978875505</v>
      </c>
      <c r="L234" s="12">
        <v>2.392700055</v>
      </c>
    </row>
    <row r="235" spans="1:12" ht="12.75">
      <c r="A235">
        <v>117</v>
      </c>
      <c r="B235">
        <v>117.5</v>
      </c>
      <c r="C235">
        <v>3.9</v>
      </c>
      <c r="D235">
        <v>346</v>
      </c>
      <c r="E235" s="23">
        <v>88.71794871794872</v>
      </c>
      <c r="F235" s="12">
        <v>0.06243777034685622</v>
      </c>
      <c r="G235" s="12">
        <v>1815.3599503927398</v>
      </c>
      <c r="H235" s="12">
        <v>1823.3679237271876</v>
      </c>
      <c r="I235" s="21">
        <v>5.539350907695449</v>
      </c>
      <c r="J235" s="12">
        <v>4.456382846712</v>
      </c>
      <c r="L235" s="12">
        <v>1.082968061</v>
      </c>
    </row>
    <row r="236" spans="1:12" ht="12.75">
      <c r="A236">
        <v>117.5</v>
      </c>
      <c r="B236">
        <v>118</v>
      </c>
      <c r="C236">
        <v>7</v>
      </c>
      <c r="D236">
        <v>190</v>
      </c>
      <c r="E236" s="23">
        <v>27.142857142857142</v>
      </c>
      <c r="F236" s="12">
        <v>0.062445896780016205</v>
      </c>
      <c r="G236" s="12">
        <v>1823.3679237271876</v>
      </c>
      <c r="H236" s="12">
        <v>1831.37485493936</v>
      </c>
      <c r="I236" s="21">
        <v>1.6949600554575828</v>
      </c>
      <c r="J236" s="12">
        <v>4.437880780774</v>
      </c>
      <c r="L236" s="12">
        <v>0</v>
      </c>
    </row>
    <row r="237" spans="1:12" ht="12.75">
      <c r="A237">
        <v>118</v>
      </c>
      <c r="B237">
        <v>118.5</v>
      </c>
      <c r="C237">
        <v>5.2</v>
      </c>
      <c r="D237">
        <v>502</v>
      </c>
      <c r="E237" s="23">
        <v>96.53846153846153</v>
      </c>
      <c r="F237" s="12">
        <v>0.06245344537792207</v>
      </c>
      <c r="G237" s="12">
        <v>1831.37485493936</v>
      </c>
      <c r="H237" s="12">
        <v>1839.3808183729923</v>
      </c>
      <c r="I237" s="21">
        <v>6.029159534560939</v>
      </c>
      <c r="J237" s="12">
        <v>4.407046624415</v>
      </c>
      <c r="L237" s="12">
        <v>1.622112911</v>
      </c>
    </row>
    <row r="238" spans="1:12" ht="12.75">
      <c r="A238">
        <v>118.5</v>
      </c>
      <c r="B238">
        <v>119</v>
      </c>
      <c r="C238">
        <v>5.2</v>
      </c>
      <c r="D238">
        <v>485</v>
      </c>
      <c r="E238" s="23">
        <v>93.26923076923076</v>
      </c>
      <c r="F238" s="12">
        <v>0.06246041572069064</v>
      </c>
      <c r="G238" s="12">
        <v>1839.3808183729923</v>
      </c>
      <c r="H238" s="12">
        <v>1847.3858883718199</v>
      </c>
      <c r="I238" s="21">
        <v>5.825634927795184</v>
      </c>
      <c r="J238" s="12">
        <v>4.366898820814</v>
      </c>
      <c r="L238" s="12">
        <v>1.458736107</v>
      </c>
    </row>
    <row r="239" spans="1:12" ht="12.75">
      <c r="A239">
        <v>119</v>
      </c>
      <c r="B239">
        <v>119.5</v>
      </c>
      <c r="C239">
        <v>4.4</v>
      </c>
      <c r="D239">
        <v>208</v>
      </c>
      <c r="E239" s="23">
        <v>47.272727272727266</v>
      </c>
      <c r="F239" s="12">
        <v>0.062466807420468576</v>
      </c>
      <c r="G239" s="12">
        <v>1847.3858883718199</v>
      </c>
      <c r="H239" s="12">
        <v>1855.3901392795774</v>
      </c>
      <c r="I239" s="21">
        <v>2.9529763507857867</v>
      </c>
      <c r="J239" s="12">
        <v>4.319255522757</v>
      </c>
      <c r="L239" s="12">
        <v>0</v>
      </c>
    </row>
    <row r="240" spans="1:12" ht="12.75">
      <c r="A240">
        <v>119.5</v>
      </c>
      <c r="B240">
        <v>120</v>
      </c>
      <c r="C240">
        <v>4.5</v>
      </c>
      <c r="D240">
        <v>296</v>
      </c>
      <c r="E240" s="23">
        <v>65.77777777777777</v>
      </c>
      <c r="F240" s="12">
        <v>0.06247262012148277</v>
      </c>
      <c r="G240" s="12">
        <v>1855.3901392795774</v>
      </c>
      <c r="H240" s="12">
        <v>1863.3936454399995</v>
      </c>
      <c r="I240" s="21">
        <v>4.109310123546422</v>
      </c>
      <c r="J240" s="12">
        <v>4.264175361041</v>
      </c>
      <c r="L240" s="12">
        <v>0</v>
      </c>
    </row>
    <row r="241" spans="1:12" ht="12.75">
      <c r="A241">
        <v>120</v>
      </c>
      <c r="B241">
        <v>120.5</v>
      </c>
      <c r="C241">
        <v>4.3</v>
      </c>
      <c r="D241">
        <v>270</v>
      </c>
      <c r="E241" s="23">
        <v>62.79069767441861</v>
      </c>
      <c r="F241" s="12">
        <v>0.062477853500084425</v>
      </c>
      <c r="G241" s="12">
        <v>1863.3936454399995</v>
      </c>
      <c r="H241" s="12">
        <v>1871.3964811968222</v>
      </c>
      <c r="I241" s="21">
        <v>3.923028010470418</v>
      </c>
      <c r="J241" s="12">
        <v>4.201348993057</v>
      </c>
      <c r="L241" s="12">
        <v>0</v>
      </c>
    </row>
    <row r="242" spans="1:12" ht="12.75">
      <c r="A242">
        <v>120.5</v>
      </c>
      <c r="B242">
        <v>121</v>
      </c>
      <c r="C242">
        <v>7.3</v>
      </c>
      <c r="D242">
        <v>458</v>
      </c>
      <c r="E242" s="23">
        <v>62.73972602739726</v>
      </c>
      <c r="F242" s="12">
        <v>0.06248250726482428</v>
      </c>
      <c r="G242" s="12">
        <v>1871.3964811968222</v>
      </c>
      <c r="H242" s="12">
        <v>1879.3987208937795</v>
      </c>
      <c r="I242" s="21">
        <v>3.9201353872999345</v>
      </c>
      <c r="J242" s="12">
        <v>4.133369299601</v>
      </c>
      <c r="L242" s="12">
        <v>0</v>
      </c>
    </row>
    <row r="243" spans="1:12" ht="12.75">
      <c r="A243">
        <v>121</v>
      </c>
      <c r="B243">
        <v>121.5</v>
      </c>
      <c r="C243">
        <v>5.3</v>
      </c>
      <c r="D243">
        <v>163</v>
      </c>
      <c r="E243" s="23">
        <v>30.754716981132077</v>
      </c>
      <c r="F243" s="12">
        <v>0.06248658115644881</v>
      </c>
      <c r="G243" s="12">
        <v>1879.3987208937795</v>
      </c>
      <c r="H243" s="12">
        <v>1887.400438874607</v>
      </c>
      <c r="I243" s="21">
        <v>1.9217571185851239</v>
      </c>
      <c r="J243" s="12">
        <v>4.063981734763</v>
      </c>
      <c r="L243" s="12">
        <v>0</v>
      </c>
    </row>
    <row r="244" spans="1:12" ht="12.75">
      <c r="A244">
        <v>121.5</v>
      </c>
      <c r="B244">
        <v>122</v>
      </c>
      <c r="C244">
        <v>5.2</v>
      </c>
      <c r="D244">
        <v>166</v>
      </c>
      <c r="E244" s="23">
        <v>31.923076923076923</v>
      </c>
      <c r="F244" s="12">
        <v>0.06249007494797712</v>
      </c>
      <c r="G244" s="12">
        <v>1887.400438874607</v>
      </c>
      <c r="H244" s="12">
        <v>1895.4017094830397</v>
      </c>
      <c r="I244" s="21">
        <v>1.9948754694931157</v>
      </c>
      <c r="J244" s="12">
        <v>3.995013590792</v>
      </c>
      <c r="L244" s="12">
        <v>0</v>
      </c>
    </row>
    <row r="245" spans="1:12" ht="12.75">
      <c r="A245">
        <v>122</v>
      </c>
      <c r="B245">
        <v>122.5</v>
      </c>
      <c r="C245">
        <v>5.4</v>
      </c>
      <c r="D245">
        <v>534</v>
      </c>
      <c r="E245" s="23">
        <v>98.88888888888889</v>
      </c>
      <c r="F245" s="12">
        <v>0.06249298844470769</v>
      </c>
      <c r="G245" s="12">
        <v>1895.4017094830397</v>
      </c>
      <c r="H245" s="12">
        <v>1903.402607062812</v>
      </c>
      <c r="I245" s="21">
        <v>6.179862190643315</v>
      </c>
      <c r="J245" s="12">
        <v>3.92739427004</v>
      </c>
      <c r="L245" s="12">
        <v>2.252467921</v>
      </c>
    </row>
    <row r="246" spans="1:12" ht="12.75">
      <c r="A246">
        <v>122.5</v>
      </c>
      <c r="B246">
        <v>123</v>
      </c>
      <c r="C246">
        <v>4.3</v>
      </c>
      <c r="D246">
        <v>408</v>
      </c>
      <c r="E246" s="23">
        <v>94.88372093023256</v>
      </c>
      <c r="F246" s="12">
        <v>0.06249532148424373</v>
      </c>
      <c r="G246" s="12">
        <v>1903.402607062812</v>
      </c>
      <c r="H246" s="12">
        <v>1911.4032059576598</v>
      </c>
      <c r="I246" s="21">
        <v>5.929788643156149</v>
      </c>
      <c r="J246" s="12">
        <v>3.861490681932</v>
      </c>
      <c r="L246" s="12">
        <v>2.068297961</v>
      </c>
    </row>
    <row r="247" spans="1:12" ht="12.75">
      <c r="A247">
        <v>123</v>
      </c>
      <c r="B247">
        <v>123.5</v>
      </c>
      <c r="C247" s="2">
        <v>4</v>
      </c>
      <c r="D247">
        <v>232</v>
      </c>
      <c r="E247" s="23">
        <v>58</v>
      </c>
      <c r="F247" s="12">
        <v>0.0624970739365478</v>
      </c>
      <c r="G247" s="12">
        <v>1911.4032059576598</v>
      </c>
      <c r="H247" s="12">
        <v>1919.4035805113172</v>
      </c>
      <c r="I247" s="21">
        <v>3.6248302883197723</v>
      </c>
      <c r="J247" s="12">
        <v>3.797722180733</v>
      </c>
      <c r="L247" s="12">
        <v>0</v>
      </c>
    </row>
    <row r="248" spans="1:12" ht="12.75">
      <c r="A248">
        <v>123.5</v>
      </c>
      <c r="B248">
        <v>124</v>
      </c>
      <c r="C248">
        <v>5</v>
      </c>
      <c r="D248">
        <v>326</v>
      </c>
      <c r="E248" s="23">
        <v>65.2</v>
      </c>
      <c r="F248" s="12">
        <v>0.06249824570391014</v>
      </c>
      <c r="G248" s="12">
        <v>1919.4035805113172</v>
      </c>
      <c r="H248" s="12">
        <v>1927.4038050675197</v>
      </c>
      <c r="I248" s="21">
        <v>4.074885619894942</v>
      </c>
      <c r="J248" s="12">
        <v>3.738636472295</v>
      </c>
      <c r="L248" s="12">
        <v>0.336249148</v>
      </c>
    </row>
    <row r="249" spans="1:12" ht="12.75">
      <c r="A249">
        <v>124</v>
      </c>
      <c r="B249">
        <v>124.5</v>
      </c>
      <c r="C249">
        <v>3.2</v>
      </c>
      <c r="D249">
        <v>133</v>
      </c>
      <c r="E249" s="23">
        <v>41.5625</v>
      </c>
      <c r="F249" s="12">
        <v>0.06249883672100674</v>
      </c>
      <c r="G249" s="12">
        <v>1927.4038050675197</v>
      </c>
      <c r="H249" s="12">
        <v>1935.4039539700022</v>
      </c>
      <c r="I249" s="21">
        <v>2.597607901216843</v>
      </c>
      <c r="J249" s="12">
        <v>3.688457936331</v>
      </c>
      <c r="L249" s="12">
        <v>0</v>
      </c>
    </row>
    <row r="250" spans="1:12" ht="12.75">
      <c r="A250">
        <v>124.5</v>
      </c>
      <c r="B250">
        <v>125</v>
      </c>
      <c r="C250">
        <v>4.1</v>
      </c>
      <c r="D250">
        <v>231</v>
      </c>
      <c r="E250" s="23">
        <v>56.34146341463415</v>
      </c>
      <c r="F250" s="12">
        <v>0.06249884695488534</v>
      </c>
      <c r="G250" s="12">
        <v>1935.4039539700022</v>
      </c>
      <c r="H250" s="12">
        <v>1943.4041015624998</v>
      </c>
      <c r="I250" s="21">
        <v>3.5212764991654915</v>
      </c>
      <c r="J250" s="12">
        <v>3.650390879626</v>
      </c>
      <c r="L250" s="12">
        <v>0</v>
      </c>
    </row>
    <row r="251" spans="1:12" ht="12.75">
      <c r="A251">
        <v>125</v>
      </c>
      <c r="B251">
        <v>125.5</v>
      </c>
      <c r="C251">
        <v>4.9</v>
      </c>
      <c r="D251">
        <v>221</v>
      </c>
      <c r="E251" s="23">
        <v>45.10204081632653</v>
      </c>
      <c r="F251" s="12">
        <v>0.06249827640497533</v>
      </c>
      <c r="G251" s="12">
        <v>1943.4041015624998</v>
      </c>
      <c r="H251" s="12">
        <v>1951.4043221887473</v>
      </c>
      <c r="I251" s="21">
        <v>2.8187998133672547</v>
      </c>
      <c r="J251" s="12">
        <v>3.623601693944</v>
      </c>
      <c r="L251" s="12">
        <v>0</v>
      </c>
    </row>
    <row r="252" spans="1:12" ht="12.75">
      <c r="A252">
        <v>125.5</v>
      </c>
      <c r="B252">
        <v>126</v>
      </c>
      <c r="C252">
        <v>3.9</v>
      </c>
      <c r="D252">
        <v>332</v>
      </c>
      <c r="E252" s="23">
        <v>85.12820512820512</v>
      </c>
      <c r="F252" s="12">
        <v>0.06249712510308608</v>
      </c>
      <c r="G252" s="12">
        <v>1951.4043221887473</v>
      </c>
      <c r="H252" s="12">
        <v>1959.4046901924798</v>
      </c>
      <c r="I252" s="21">
        <v>5.3202680856986095</v>
      </c>
      <c r="J252" s="12">
        <v>3.60567105993</v>
      </c>
      <c r="L252" s="12">
        <v>1.714597026</v>
      </c>
    </row>
    <row r="253" spans="1:13" ht="12.75">
      <c r="A253">
        <v>126</v>
      </c>
      <c r="B253">
        <v>126.5</v>
      </c>
      <c r="C253">
        <v>5.3</v>
      </c>
      <c r="D253">
        <v>1818</v>
      </c>
      <c r="E253" s="23">
        <v>343.0188679245283</v>
      </c>
      <c r="F253" s="12">
        <v>0.062495393113409604</v>
      </c>
      <c r="G253" s="12">
        <v>1959.4046901924798</v>
      </c>
      <c r="H253" s="12">
        <v>1967.4052799174322</v>
      </c>
      <c r="I253" s="21">
        <v>21.437098996260126</v>
      </c>
      <c r="J253" s="12">
        <v>3.595223122313</v>
      </c>
      <c r="L253" s="12">
        <v>17.84187588</v>
      </c>
      <c r="M253">
        <v>1</v>
      </c>
    </row>
    <row r="254" spans="1:12" ht="12.75">
      <c r="A254">
        <v>126.5</v>
      </c>
      <c r="B254">
        <v>127</v>
      </c>
      <c r="C254">
        <v>3.4</v>
      </c>
      <c r="D254">
        <v>123</v>
      </c>
      <c r="E254" s="23">
        <v>36.1764705882353</v>
      </c>
      <c r="F254" s="12">
        <v>0.06249308053249564</v>
      </c>
      <c r="G254" s="12">
        <v>1967.4052799174322</v>
      </c>
      <c r="H254" s="12">
        <v>1975.4061657073398</v>
      </c>
      <c r="I254" s="21">
        <v>2.2607790898520483</v>
      </c>
      <c r="J254" s="12">
        <v>3.59073457263</v>
      </c>
      <c r="L254" s="12">
        <v>0</v>
      </c>
    </row>
    <row r="255" spans="1:12" ht="12.75">
      <c r="A255">
        <v>127</v>
      </c>
      <c r="B255">
        <v>127.5</v>
      </c>
      <c r="C255">
        <v>4.2</v>
      </c>
      <c r="D255">
        <v>229</v>
      </c>
      <c r="E255" s="23">
        <v>54.52380952380952</v>
      </c>
      <c r="F255" s="12">
        <v>0.06249018748926479</v>
      </c>
      <c r="G255" s="12">
        <v>1975.4061657073398</v>
      </c>
      <c r="H255" s="12">
        <v>1983.4074219059373</v>
      </c>
      <c r="I255" s="21">
        <v>3.407203079771818</v>
      </c>
      <c r="J255" s="12">
        <v>3.585943735655</v>
      </c>
      <c r="L255" s="12">
        <v>0</v>
      </c>
    </row>
    <row r="256" spans="1:12" ht="12.75">
      <c r="A256">
        <v>127.5</v>
      </c>
      <c r="B256">
        <v>128</v>
      </c>
      <c r="C256">
        <v>3.6</v>
      </c>
      <c r="D256">
        <v>199</v>
      </c>
      <c r="E256" s="23">
        <v>55.27777777777778</v>
      </c>
      <c r="F256" s="12">
        <v>0.062486714144960424</v>
      </c>
      <c r="G256" s="12">
        <v>1983.4074219059373</v>
      </c>
      <c r="H256" s="12">
        <v>1991.4091228569598</v>
      </c>
      <c r="I256" s="21">
        <v>3.4541266985686456</v>
      </c>
      <c r="J256" s="12">
        <v>3.572909671773</v>
      </c>
      <c r="L256" s="12">
        <v>0</v>
      </c>
    </row>
    <row r="257" spans="1:12" ht="12.75">
      <c r="A257">
        <v>128</v>
      </c>
      <c r="B257">
        <v>128.5</v>
      </c>
      <c r="C257">
        <v>4.8</v>
      </c>
      <c r="D257">
        <v>248</v>
      </c>
      <c r="E257" s="23">
        <v>51.66666666666667</v>
      </c>
      <c r="F257" s="12">
        <v>0.06248266069314571</v>
      </c>
      <c r="G257" s="12">
        <v>1991.4091228569598</v>
      </c>
      <c r="H257" s="12">
        <v>1999.4113429041424</v>
      </c>
      <c r="I257" s="21">
        <v>3.2282708024791953</v>
      </c>
      <c r="J257" s="12">
        <v>3.546614488842</v>
      </c>
      <c r="L257" s="12">
        <v>0</v>
      </c>
    </row>
    <row r="258" spans="1:12" ht="12.75">
      <c r="A258">
        <v>128.5</v>
      </c>
      <c r="B258">
        <v>129</v>
      </c>
      <c r="C258">
        <v>4</v>
      </c>
      <c r="D258">
        <v>238</v>
      </c>
      <c r="E258" s="23">
        <v>59.5</v>
      </c>
      <c r="F258" s="12">
        <v>0.0624780273596749</v>
      </c>
      <c r="G258" s="12">
        <v>1999.4113429041424</v>
      </c>
      <c r="H258" s="12">
        <v>2007.4141563912199</v>
      </c>
      <c r="I258" s="21">
        <v>3.7174426279006565</v>
      </c>
      <c r="J258" s="12">
        <v>3.506837482884</v>
      </c>
      <c r="L258" s="12">
        <v>0.210605145</v>
      </c>
    </row>
    <row r="259" spans="1:12" ht="12.75">
      <c r="A259">
        <v>129.5</v>
      </c>
      <c r="B259">
        <v>130</v>
      </c>
      <c r="C259">
        <v>3.3</v>
      </c>
      <c r="D259">
        <v>237</v>
      </c>
      <c r="E259" s="23">
        <v>71.81818181818183</v>
      </c>
      <c r="F259" s="12">
        <v>0.06246702211239976</v>
      </c>
      <c r="G259" s="12">
        <v>2015.4176376619273</v>
      </c>
      <c r="H259" s="12">
        <v>2023.42186106</v>
      </c>
      <c r="I259" s="21">
        <v>4.486267951708711</v>
      </c>
      <c r="J259" s="12">
        <v>3.401523551202</v>
      </c>
      <c r="L259" s="12">
        <v>1.084744401</v>
      </c>
    </row>
    <row r="260" spans="1:12" ht="12.75">
      <c r="A260">
        <v>130</v>
      </c>
      <c r="B260">
        <v>130.5</v>
      </c>
      <c r="C260">
        <v>4.5</v>
      </c>
      <c r="D260">
        <v>198</v>
      </c>
      <c r="E260" s="23">
        <v>44</v>
      </c>
      <c r="F260" s="12">
        <v>0.06246065081143787</v>
      </c>
      <c r="G260" s="12">
        <v>2023.42186106</v>
      </c>
      <c r="H260" s="12">
        <v>2031.4269009291722</v>
      </c>
      <c r="I260" s="21">
        <v>2.7482686357032664</v>
      </c>
      <c r="J260" s="12">
        <v>3.350821502083</v>
      </c>
      <c r="L260" s="12">
        <v>0</v>
      </c>
    </row>
    <row r="261" spans="1:12" ht="12.75">
      <c r="A261">
        <v>130.5</v>
      </c>
      <c r="B261">
        <v>131</v>
      </c>
      <c r="C261">
        <v>3.7</v>
      </c>
      <c r="D261">
        <v>93</v>
      </c>
      <c r="E261" s="23">
        <v>25.135135135135133</v>
      </c>
      <c r="F261" s="12">
        <v>0.0624537008543893</v>
      </c>
      <c r="G261" s="12">
        <v>2031.4269009291722</v>
      </c>
      <c r="H261" s="12">
        <v>2039.43283161318</v>
      </c>
      <c r="I261" s="21">
        <v>1.5697822106643797</v>
      </c>
      <c r="J261" s="12">
        <v>3.30607565542</v>
      </c>
      <c r="L261" s="12">
        <v>0</v>
      </c>
    </row>
    <row r="262" spans="1:12" ht="12.75">
      <c r="A262">
        <v>131</v>
      </c>
      <c r="B262">
        <v>131.5</v>
      </c>
      <c r="C262">
        <v>4.2</v>
      </c>
      <c r="D262">
        <v>222</v>
      </c>
      <c r="E262" s="23">
        <v>52.857142857142854</v>
      </c>
      <c r="F262" s="12">
        <v>0.06244617262800069</v>
      </c>
      <c r="G262" s="12">
        <v>2039.43283161318</v>
      </c>
      <c r="H262" s="12">
        <v>2047.4397274557573</v>
      </c>
      <c r="I262" s="21">
        <v>3.300726267480036</v>
      </c>
      <c r="J262" s="12">
        <v>3.266269286959</v>
      </c>
      <c r="L262" s="12">
        <v>0.03445698</v>
      </c>
    </row>
    <row r="263" spans="1:12" ht="12.75">
      <c r="A263">
        <v>131.5</v>
      </c>
      <c r="B263">
        <v>132</v>
      </c>
      <c r="C263">
        <v>5.3</v>
      </c>
      <c r="D263">
        <v>527</v>
      </c>
      <c r="E263" s="23">
        <v>99.43396226415095</v>
      </c>
      <c r="F263" s="12">
        <v>0.06243806655101317</v>
      </c>
      <c r="G263" s="12">
        <v>2047.4397274557573</v>
      </c>
      <c r="H263" s="12">
        <v>2055.44766280064</v>
      </c>
      <c r="I263" s="21">
        <v>6.2084643532799895</v>
      </c>
      <c r="J263" s="12">
        <v>3.229085042675</v>
      </c>
      <c r="L263" s="12">
        <v>2.97937931</v>
      </c>
    </row>
    <row r="264" spans="1:12" ht="12.75">
      <c r="A264">
        <v>132</v>
      </c>
      <c r="B264">
        <v>132.5</v>
      </c>
      <c r="C264">
        <v>5</v>
      </c>
      <c r="D264">
        <v>429</v>
      </c>
      <c r="E264" s="23">
        <v>85.8</v>
      </c>
      <c r="F264" s="12">
        <v>0.06242938307417529</v>
      </c>
      <c r="G264" s="12">
        <v>2055.44766280064</v>
      </c>
      <c r="H264" s="12">
        <v>2063.4567119915623</v>
      </c>
      <c r="I264" s="21">
        <v>5.35644106776424</v>
      </c>
      <c r="J264" s="12">
        <v>3.194233272065</v>
      </c>
      <c r="L264" s="12">
        <v>2.162207796</v>
      </c>
    </row>
    <row r="265" spans="1:12" ht="12.75">
      <c r="A265">
        <v>132.5</v>
      </c>
      <c r="B265">
        <v>133</v>
      </c>
      <c r="C265">
        <v>4.3</v>
      </c>
      <c r="D265">
        <v>1309</v>
      </c>
      <c r="E265" s="23">
        <v>304.4186046511628</v>
      </c>
      <c r="F265" s="12">
        <v>0.06242012268011646</v>
      </c>
      <c r="G265" s="12">
        <v>2063.4567119915623</v>
      </c>
      <c r="H265" s="12">
        <v>2071.46694937226</v>
      </c>
      <c r="I265" s="21">
        <v>19.001846648435453</v>
      </c>
      <c r="J265" s="12">
        <v>3.1622597383942</v>
      </c>
      <c r="L265" s="12">
        <v>15.83958691</v>
      </c>
    </row>
    <row r="266" spans="1:12" ht="12.75">
      <c r="A266">
        <v>133</v>
      </c>
      <c r="B266">
        <v>133.5</v>
      </c>
      <c r="C266">
        <v>4.5</v>
      </c>
      <c r="D266">
        <v>1245</v>
      </c>
      <c r="E266" s="23">
        <v>276.6666666666667</v>
      </c>
      <c r="F266" s="12">
        <v>0.062410285883335026</v>
      </c>
      <c r="G266" s="12">
        <v>2071.46694937226</v>
      </c>
      <c r="H266" s="12">
        <v>2079.4784492864674</v>
      </c>
      <c r="I266" s="21">
        <v>17.266845761056025</v>
      </c>
      <c r="J266" s="12">
        <v>3.1331264628435</v>
      </c>
      <c r="L266" s="12">
        <v>14.1337193</v>
      </c>
    </row>
    <row r="267" spans="1:12" ht="12.75">
      <c r="A267">
        <v>133.5</v>
      </c>
      <c r="B267">
        <v>134</v>
      </c>
      <c r="C267">
        <v>3.6</v>
      </c>
      <c r="D267">
        <v>908</v>
      </c>
      <c r="E267" s="23">
        <v>252.22222222222223</v>
      </c>
      <c r="F267" s="12">
        <v>0.06239987323008437</v>
      </c>
      <c r="G267" s="12">
        <v>2079.4784492864674</v>
      </c>
      <c r="H267" s="12">
        <v>2087.49128607792</v>
      </c>
      <c r="I267" s="21">
        <v>15.738634692476836</v>
      </c>
      <c r="J267" s="12">
        <v>3.1048110567461</v>
      </c>
      <c r="L267" s="12">
        <v>12.63382363</v>
      </c>
    </row>
    <row r="268" spans="1:13" ht="12.75">
      <c r="A268">
        <v>134</v>
      </c>
      <c r="B268">
        <v>134.5</v>
      </c>
      <c r="C268">
        <v>6.2</v>
      </c>
      <c r="D268">
        <v>1883</v>
      </c>
      <c r="E268" s="23">
        <v>303.7096774193548</v>
      </c>
      <c r="F268" s="12">
        <v>0.06238888529832909</v>
      </c>
      <c r="G268" s="12">
        <v>2087.49128607792</v>
      </c>
      <c r="H268" s="12">
        <v>2095.5055340903523</v>
      </c>
      <c r="I268" s="21">
        <v>18.948108228508655</v>
      </c>
      <c r="J268" s="12">
        <v>3.074966601157</v>
      </c>
      <c r="L268" s="12">
        <v>15.87314163</v>
      </c>
      <c r="M268">
        <v>1</v>
      </c>
    </row>
    <row r="269" spans="1:12" ht="12.75">
      <c r="A269">
        <v>134.5</v>
      </c>
      <c r="B269">
        <v>135</v>
      </c>
      <c r="C269">
        <v>4.2</v>
      </c>
      <c r="D269">
        <v>113</v>
      </c>
      <c r="E269" s="23">
        <v>26.904761904761905</v>
      </c>
      <c r="F269" s="12">
        <v>0.06237732269763307</v>
      </c>
      <c r="G269" s="12">
        <v>2095.5055340903523</v>
      </c>
      <c r="H269" s="12">
        <v>2103.5212676675</v>
      </c>
      <c r="I269" s="21">
        <v>1.6782470154363183</v>
      </c>
      <c r="J269" s="12">
        <v>3.0407766622528</v>
      </c>
      <c r="L269" s="12">
        <v>0</v>
      </c>
    </row>
    <row r="270" spans="1:12" ht="12.75">
      <c r="A270">
        <v>135</v>
      </c>
      <c r="B270">
        <v>135.5</v>
      </c>
      <c r="C270">
        <v>5.8</v>
      </c>
      <c r="D270">
        <v>83</v>
      </c>
      <c r="E270" s="23">
        <v>14.310344827586208</v>
      </c>
      <c r="F270" s="12">
        <v>0.06236518606911412</v>
      </c>
      <c r="G270" s="12">
        <v>2103.5212676675</v>
      </c>
      <c r="H270" s="12">
        <v>2111.538561153098</v>
      </c>
      <c r="I270" s="21">
        <v>0.8924673178855987</v>
      </c>
      <c r="J270" s="12">
        <v>3.0004851269506</v>
      </c>
      <c r="L270" s="12">
        <v>0</v>
      </c>
    </row>
    <row r="271" spans="1:12" ht="12.75">
      <c r="A271">
        <v>135.5</v>
      </c>
      <c r="B271">
        <v>136</v>
      </c>
      <c r="C271">
        <v>3.6</v>
      </c>
      <c r="D271">
        <v>142</v>
      </c>
      <c r="E271" s="23">
        <v>39.44444444444444</v>
      </c>
      <c r="F271" s="12">
        <v>0.06235247608532343</v>
      </c>
      <c r="G271" s="12">
        <v>2111.538561153098</v>
      </c>
      <c r="H271" s="12">
        <v>2119.55748889088</v>
      </c>
      <c r="I271" s="21">
        <v>2.459458778921091</v>
      </c>
      <c r="J271" s="12">
        <v>2.9547016526623</v>
      </c>
      <c r="L271" s="12">
        <v>0</v>
      </c>
    </row>
    <row r="272" spans="1:12" ht="12.75">
      <c r="A272">
        <v>136</v>
      </c>
      <c r="B272">
        <v>136.5</v>
      </c>
      <c r="C272">
        <v>6</v>
      </c>
      <c r="D272">
        <v>404</v>
      </c>
      <c r="E272" s="23">
        <v>67.33333333333333</v>
      </c>
      <c r="F272" s="12">
        <v>0.06233919345015623</v>
      </c>
      <c r="G272" s="12">
        <v>2119.55748889088</v>
      </c>
      <c r="H272" s="12">
        <v>2127.578125224582</v>
      </c>
      <c r="I272" s="21">
        <v>4.19750569231052</v>
      </c>
      <c r="J272" s="12">
        <v>2.9052724977126</v>
      </c>
      <c r="L272" s="12">
        <v>1.292233194</v>
      </c>
    </row>
    <row r="273" spans="1:12" ht="12.75">
      <c r="A273">
        <v>136.5</v>
      </c>
      <c r="B273">
        <v>137</v>
      </c>
      <c r="C273">
        <v>3.7</v>
      </c>
      <c r="D273">
        <v>128</v>
      </c>
      <c r="E273" s="23">
        <v>34.59459459459459</v>
      </c>
      <c r="F273" s="12">
        <v>0.06232533889876523</v>
      </c>
      <c r="G273" s="12">
        <v>2127.578125224582</v>
      </c>
      <c r="H273" s="12">
        <v>2135.6005444979396</v>
      </c>
      <c r="I273" s="21">
        <v>2.1561198321734993</v>
      </c>
      <c r="J273" s="12">
        <v>2.8558581729281</v>
      </c>
      <c r="L273" s="12">
        <v>0</v>
      </c>
    </row>
    <row r="274" spans="1:12" ht="12.75">
      <c r="A274">
        <v>137</v>
      </c>
      <c r="B274">
        <v>137.5</v>
      </c>
      <c r="C274">
        <v>4.4</v>
      </c>
      <c r="D274">
        <v>238</v>
      </c>
      <c r="E274" s="23">
        <v>54.090909090909086</v>
      </c>
      <c r="F274" s="12">
        <v>0.06231091319746979</v>
      </c>
      <c r="G274" s="12">
        <v>2135.6005444979396</v>
      </c>
      <c r="H274" s="12">
        <v>2143.6248210546873</v>
      </c>
      <c r="I274" s="21">
        <v>3.3704539411358656</v>
      </c>
      <c r="J274" s="12">
        <v>2.8096621179844</v>
      </c>
      <c r="L274" s="12">
        <v>0.560791823</v>
      </c>
    </row>
    <row r="275" spans="1:12" ht="12.75">
      <c r="A275">
        <v>137.5</v>
      </c>
      <c r="B275">
        <v>138</v>
      </c>
      <c r="C275">
        <v>3.2</v>
      </c>
      <c r="D275">
        <v>220</v>
      </c>
      <c r="E275" s="23">
        <v>68.75</v>
      </c>
      <c r="F275" s="12">
        <v>0.06229591714362568</v>
      </c>
      <c r="G275" s="12">
        <v>2143.6248210546873</v>
      </c>
      <c r="H275" s="12">
        <v>2151.6510292385597</v>
      </c>
      <c r="I275" s="21">
        <v>4.282844303624265</v>
      </c>
      <c r="J275" s="12">
        <v>2.7702006975183</v>
      </c>
      <c r="L275" s="12">
        <v>1.512643606</v>
      </c>
    </row>
    <row r="276" spans="1:12" ht="12.75">
      <c r="A276">
        <v>138</v>
      </c>
      <c r="B276">
        <v>138.5</v>
      </c>
      <c r="C276">
        <v>2.9</v>
      </c>
      <c r="D276">
        <v>32</v>
      </c>
      <c r="E276" s="23">
        <v>11.03448275862069</v>
      </c>
      <c r="F276" s="12">
        <v>0.06228035156551527</v>
      </c>
      <c r="G276" s="12">
        <v>2151.6510292385597</v>
      </c>
      <c r="H276" s="12">
        <v>2159.6792433932924</v>
      </c>
      <c r="I276" s="21">
        <v>0.6872314655505134</v>
      </c>
      <c r="J276" s="12">
        <v>2.7411165733836</v>
      </c>
      <c r="L276" s="12">
        <v>0</v>
      </c>
    </row>
    <row r="277" spans="1:12" ht="12.75">
      <c r="A277">
        <v>138.5</v>
      </c>
      <c r="B277">
        <v>139</v>
      </c>
      <c r="C277">
        <v>4.1</v>
      </c>
      <c r="D277">
        <v>208</v>
      </c>
      <c r="E277" s="23">
        <v>50.73170731707317</v>
      </c>
      <c r="F277" s="12">
        <v>0.06226421732226897</v>
      </c>
      <c r="G277" s="12">
        <v>2159.6792433932924</v>
      </c>
      <c r="H277" s="12">
        <v>2167.7095378626195</v>
      </c>
      <c r="I277" s="21">
        <v>3.158770049519987</v>
      </c>
      <c r="J277" s="12">
        <v>2.7357963520731</v>
      </c>
      <c r="L277" s="12">
        <v>0.422973698</v>
      </c>
    </row>
    <row r="278" spans="1:12" ht="12.75">
      <c r="A278">
        <v>139</v>
      </c>
      <c r="B278">
        <v>139.5</v>
      </c>
      <c r="C278">
        <v>3</v>
      </c>
      <c r="D278">
        <v>97</v>
      </c>
      <c r="E278" s="23">
        <v>32.333333333333336</v>
      </c>
      <c r="F278" s="12">
        <v>0.06224751530369078</v>
      </c>
      <c r="G278" s="12">
        <v>2167.7095378626195</v>
      </c>
      <c r="H278" s="12">
        <v>2175.7419869902774</v>
      </c>
      <c r="I278" s="21">
        <v>2.012669661486002</v>
      </c>
      <c r="J278" s="12">
        <v>2.7659588335707</v>
      </c>
      <c r="L278" s="12">
        <v>0</v>
      </c>
    </row>
    <row r="279" spans="1:12" ht="12.75">
      <c r="A279">
        <v>139.5</v>
      </c>
      <c r="B279">
        <v>140</v>
      </c>
      <c r="C279">
        <v>5.6</v>
      </c>
      <c r="D279">
        <v>263</v>
      </c>
      <c r="E279" s="23">
        <v>46.964285714285715</v>
      </c>
      <c r="F279" s="12">
        <v>0.06223024643020669</v>
      </c>
      <c r="G279" s="12">
        <v>2175.7419869902774</v>
      </c>
      <c r="H279" s="12">
        <v>2183.7766651199995</v>
      </c>
      <c r="I279" s="21">
        <v>2.922599073418636</v>
      </c>
      <c r="J279" s="12">
        <v>2.8307039917258</v>
      </c>
      <c r="L279" s="12">
        <v>0.091895081</v>
      </c>
    </row>
    <row r="280" spans="1:12" ht="12.75">
      <c r="A280">
        <v>140</v>
      </c>
      <c r="B280">
        <v>140.5</v>
      </c>
      <c r="C280">
        <v>3.9</v>
      </c>
      <c r="D280">
        <v>223</v>
      </c>
      <c r="E280" s="23">
        <v>57.17948717948718</v>
      </c>
      <c r="F280" s="12">
        <v>0.06221241165265755</v>
      </c>
      <c r="G280" s="12">
        <v>2183.7766651199995</v>
      </c>
      <c r="H280" s="12">
        <v>2191.813646595522</v>
      </c>
      <c r="I280" s="21">
        <v>3.557273794498111</v>
      </c>
      <c r="J280" s="12">
        <v>2.9591315949256</v>
      </c>
      <c r="L280" s="12">
        <v>0.598142199</v>
      </c>
    </row>
    <row r="281" spans="1:13" ht="12.75">
      <c r="A281">
        <v>140.5</v>
      </c>
      <c r="B281">
        <v>141</v>
      </c>
      <c r="C281">
        <v>3.2</v>
      </c>
      <c r="D281">
        <v>463</v>
      </c>
      <c r="E281" s="23">
        <v>144.6875</v>
      </c>
      <c r="F281" s="12">
        <v>0.062194011952246345</v>
      </c>
      <c r="G281" s="12">
        <v>2191.813646595522</v>
      </c>
      <c r="H281" s="12">
        <v>2199.85300576058</v>
      </c>
      <c r="I281" s="21">
        <v>8.998696104340643</v>
      </c>
      <c r="J281" s="12">
        <v>3.0797845289224</v>
      </c>
      <c r="L281" s="12">
        <v>5.918911575</v>
      </c>
      <c r="M281">
        <v>1</v>
      </c>
    </row>
    <row r="282" spans="1:12" ht="12.75">
      <c r="A282">
        <v>141</v>
      </c>
      <c r="B282">
        <v>141.5</v>
      </c>
      <c r="C282">
        <v>2.9</v>
      </c>
      <c r="D282">
        <v>65</v>
      </c>
      <c r="E282" s="23">
        <v>22.413793103448278</v>
      </c>
      <c r="F282" s="12">
        <v>0.062175048340354803</v>
      </c>
      <c r="G282" s="12">
        <v>2199.85300576058</v>
      </c>
      <c r="H282" s="12">
        <v>2207.894816958907</v>
      </c>
      <c r="I282" s="21">
        <v>1.3935786696976078</v>
      </c>
      <c r="J282" s="12">
        <v>3.220048773428</v>
      </c>
      <c r="L282" s="12">
        <v>0</v>
      </c>
    </row>
    <row r="283" spans="1:12" ht="12.75">
      <c r="A283">
        <v>141.5</v>
      </c>
      <c r="B283">
        <v>142</v>
      </c>
      <c r="C283">
        <v>2.4</v>
      </c>
      <c r="D283">
        <v>74</v>
      </c>
      <c r="E283" s="23">
        <v>30.833333333333336</v>
      </c>
      <c r="F283" s="12">
        <v>0.062155521858408835</v>
      </c>
      <c r="G283" s="12">
        <v>2207.894816958907</v>
      </c>
      <c r="H283" s="12">
        <v>2215.9391545342396</v>
      </c>
      <c r="I283" s="21">
        <v>1.916461923967606</v>
      </c>
      <c r="J283" s="12">
        <v>3.384984032177</v>
      </c>
      <c r="L283" s="12">
        <v>0</v>
      </c>
    </row>
    <row r="284" spans="1:12" ht="12.75">
      <c r="A284">
        <v>142</v>
      </c>
      <c r="B284">
        <v>142.5</v>
      </c>
      <c r="C284">
        <v>4.1</v>
      </c>
      <c r="D284">
        <v>247</v>
      </c>
      <c r="E284" s="23">
        <v>60.243902439024396</v>
      </c>
      <c r="F284" s="12">
        <v>0.06213543357776464</v>
      </c>
      <c r="G284" s="12">
        <v>2215.9391545342396</v>
      </c>
      <c r="H284" s="12">
        <v>2223.9860928303124</v>
      </c>
      <c r="I284" s="21">
        <v>3.7432809984653335</v>
      </c>
      <c r="J284" s="12">
        <v>3.520503190846</v>
      </c>
      <c r="L284" s="12">
        <v>0.222777807</v>
      </c>
    </row>
    <row r="285" spans="1:12" ht="12.75">
      <c r="A285">
        <v>142.5</v>
      </c>
      <c r="B285">
        <v>143</v>
      </c>
      <c r="C285">
        <v>2.9</v>
      </c>
      <c r="D285">
        <v>118</v>
      </c>
      <c r="E285" s="23">
        <v>40.689655172413794</v>
      </c>
      <c r="F285" s="12">
        <v>0.062114784599541714</v>
      </c>
      <c r="G285" s="12">
        <v>2223.9860928303124</v>
      </c>
      <c r="H285" s="12">
        <v>2232.03570619086</v>
      </c>
      <c r="I285" s="21">
        <v>2.527429166464111</v>
      </c>
      <c r="J285" s="12">
        <v>3.647912287402</v>
      </c>
      <c r="L285" s="12">
        <v>0</v>
      </c>
    </row>
    <row r="286" spans="1:12" ht="12.75">
      <c r="A286">
        <v>143</v>
      </c>
      <c r="B286">
        <v>143.5</v>
      </c>
      <c r="C286">
        <v>3.7</v>
      </c>
      <c r="D286">
        <v>109</v>
      </c>
      <c r="E286" s="23">
        <v>29.45945945945946</v>
      </c>
      <c r="F286" s="12">
        <v>0.06209357605446613</v>
      </c>
      <c r="G286" s="12">
        <v>2232.03570619086</v>
      </c>
      <c r="H286" s="12">
        <v>2240.0880689596174</v>
      </c>
      <c r="I286" s="21">
        <v>1.8292431864694076</v>
      </c>
      <c r="J286" s="12">
        <v>3.75261756018</v>
      </c>
      <c r="L286" s="12">
        <v>0</v>
      </c>
    </row>
    <row r="287" spans="1:12" ht="12.75">
      <c r="A287">
        <v>143.5</v>
      </c>
      <c r="B287">
        <v>144</v>
      </c>
      <c r="C287">
        <v>5.1</v>
      </c>
      <c r="D287">
        <v>208</v>
      </c>
      <c r="E287" s="23">
        <v>40.7843137254902</v>
      </c>
      <c r="F287" s="12">
        <v>0.062071809102741564</v>
      </c>
      <c r="G287" s="12">
        <v>2240.0880689596174</v>
      </c>
      <c r="H287" s="12">
        <v>2248.1432554803196</v>
      </c>
      <c r="I287" s="21">
        <v>2.53155613595495</v>
      </c>
      <c r="J287" s="12">
        <v>3.851329312943</v>
      </c>
      <c r="L287" s="12">
        <v>0</v>
      </c>
    </row>
    <row r="288" spans="1:12" ht="12.75">
      <c r="A288">
        <v>144</v>
      </c>
      <c r="B288">
        <v>144.5</v>
      </c>
      <c r="C288">
        <v>3.5</v>
      </c>
      <c r="D288">
        <v>385</v>
      </c>
      <c r="E288" s="23">
        <v>110</v>
      </c>
      <c r="F288" s="12">
        <v>0.062049484933860394</v>
      </c>
      <c r="G288" s="12">
        <v>2248.1432554803196</v>
      </c>
      <c r="H288" s="12">
        <v>2256.201340096702</v>
      </c>
      <c r="I288" s="21">
        <v>6.825443342724643</v>
      </c>
      <c r="J288" s="12">
        <v>3.93661575484</v>
      </c>
      <c r="L288" s="12">
        <v>2.888827588</v>
      </c>
    </row>
    <row r="289" spans="1:12" ht="12.75">
      <c r="A289">
        <v>144.5</v>
      </c>
      <c r="B289">
        <v>145</v>
      </c>
      <c r="C289">
        <v>3.2</v>
      </c>
      <c r="D289">
        <v>641</v>
      </c>
      <c r="E289" s="23">
        <v>200.3125</v>
      </c>
      <c r="F289" s="12">
        <v>0.062026604766477776</v>
      </c>
      <c r="G289" s="12">
        <v>2256.201340096702</v>
      </c>
      <c r="H289" s="12">
        <v>2264.2623971525</v>
      </c>
      <c r="I289" s="21">
        <v>12.42470426728508</v>
      </c>
      <c r="J289" s="12">
        <v>3.993915414619</v>
      </c>
      <c r="L289" s="12">
        <v>8.430788855</v>
      </c>
    </row>
    <row r="290" spans="1:12" ht="12.75">
      <c r="A290">
        <v>145</v>
      </c>
      <c r="B290">
        <v>145.5</v>
      </c>
      <c r="C290">
        <v>3.2</v>
      </c>
      <c r="D290">
        <v>908</v>
      </c>
      <c r="E290" s="23">
        <v>283.75</v>
      </c>
      <c r="F290" s="12">
        <v>0.06200316984822934</v>
      </c>
      <c r="G290" s="12">
        <v>2264.2623971525</v>
      </c>
      <c r="H290" s="12">
        <v>2272.326500991447</v>
      </c>
      <c r="I290" s="21">
        <v>17.593399444435075</v>
      </c>
      <c r="J290" s="12">
        <v>4.065602108867</v>
      </c>
      <c r="L290" s="12">
        <v>13.52779733</v>
      </c>
    </row>
    <row r="291" spans="1:13" ht="12.75">
      <c r="A291">
        <v>145.5</v>
      </c>
      <c r="B291">
        <v>146</v>
      </c>
      <c r="C291">
        <v>3</v>
      </c>
      <c r="D291">
        <v>518</v>
      </c>
      <c r="E291" s="23">
        <v>172.66666666666666</v>
      </c>
      <c r="F291" s="12">
        <v>0.06197918145553837</v>
      </c>
      <c r="G291" s="12">
        <v>2272.326500991447</v>
      </c>
      <c r="H291" s="12">
        <v>2280.39372595728</v>
      </c>
      <c r="I291" s="21">
        <v>10.701738664656292</v>
      </c>
      <c r="J291" s="12">
        <v>4.125942154932</v>
      </c>
      <c r="L291" s="12">
        <v>6.575796505</v>
      </c>
      <c r="M291">
        <v>1</v>
      </c>
    </row>
    <row r="292" spans="1:12" ht="12.75">
      <c r="A292">
        <v>146</v>
      </c>
      <c r="B292">
        <v>146.5</v>
      </c>
      <c r="C292">
        <v>3.1</v>
      </c>
      <c r="D292">
        <v>338</v>
      </c>
      <c r="E292" s="23">
        <v>109.03225806451613</v>
      </c>
      <c r="F292" s="12">
        <v>0.0619546408935033</v>
      </c>
      <c r="G292" s="12">
        <v>2280.39372595728</v>
      </c>
      <c r="H292" s="12">
        <v>2288.4641463937323</v>
      </c>
      <c r="I292" s="21">
        <v>6.755054394194875</v>
      </c>
      <c r="J292" s="12">
        <v>4.157640639809</v>
      </c>
      <c r="L292" s="12">
        <v>2.597413754</v>
      </c>
    </row>
    <row r="293" spans="1:12" ht="12.75">
      <c r="A293">
        <v>146.5</v>
      </c>
      <c r="B293">
        <v>147.5</v>
      </c>
      <c r="C293">
        <v>1</v>
      </c>
      <c r="D293">
        <v>120</v>
      </c>
      <c r="E293" s="23">
        <v>120</v>
      </c>
      <c r="F293" s="12">
        <v>0.06191672640515748</v>
      </c>
      <c r="G293" s="12">
        <v>2288.4641463937323</v>
      </c>
      <c r="H293" s="12">
        <v>2304.6148710534376</v>
      </c>
      <c r="I293" s="21">
        <v>7.430007168618898</v>
      </c>
      <c r="J293" s="12">
        <v>4.21723404117</v>
      </c>
      <c r="L293" s="12">
        <v>3.212773128</v>
      </c>
    </row>
    <row r="294" spans="1:12" ht="12.75">
      <c r="A294">
        <v>147.5</v>
      </c>
      <c r="B294">
        <v>148</v>
      </c>
      <c r="C294">
        <v>1</v>
      </c>
      <c r="D294">
        <v>258</v>
      </c>
      <c r="E294" s="23">
        <v>258</v>
      </c>
      <c r="F294" s="12">
        <v>0.061877719667982195</v>
      </c>
      <c r="G294" s="12">
        <v>2304.6148710534376</v>
      </c>
      <c r="H294" s="12">
        <v>2312.69532396416</v>
      </c>
      <c r="I294" s="21">
        <v>15.964451674339406</v>
      </c>
      <c r="J294" s="12">
        <v>4.291720226584</v>
      </c>
      <c r="L294" s="12">
        <v>11.67273144</v>
      </c>
    </row>
    <row r="295" spans="1:13" ht="12.75">
      <c r="A295">
        <v>148</v>
      </c>
      <c r="B295">
        <v>149</v>
      </c>
      <c r="C295">
        <v>1</v>
      </c>
      <c r="D295">
        <v>732</v>
      </c>
      <c r="E295" s="23">
        <v>732</v>
      </c>
      <c r="F295" s="12">
        <v>0.06183734061572192</v>
      </c>
      <c r="G295" s="12">
        <v>2312.69532396416</v>
      </c>
      <c r="H295" s="12">
        <v>2328.86678266602</v>
      </c>
      <c r="I295" s="21">
        <v>45.264933330708445</v>
      </c>
      <c r="J295" s="12">
        <v>4.347117601523</v>
      </c>
      <c r="L295" s="12">
        <v>40.91781573</v>
      </c>
      <c r="M295">
        <v>1</v>
      </c>
    </row>
    <row r="296" spans="1:12" ht="12.75">
      <c r="A296">
        <v>149</v>
      </c>
      <c r="B296">
        <v>150</v>
      </c>
      <c r="C296">
        <v>3</v>
      </c>
      <c r="D296">
        <v>239</v>
      </c>
      <c r="E296" s="23">
        <v>79.66666666666667</v>
      </c>
      <c r="F296" s="12">
        <v>0.061781691938385286</v>
      </c>
      <c r="G296" s="12">
        <v>2328.86678266602</v>
      </c>
      <c r="H296" s="12">
        <v>2345.0528074999997</v>
      </c>
      <c r="I296" s="21">
        <v>4.921941457758028</v>
      </c>
      <c r="J296" s="12">
        <v>4.420821853677</v>
      </c>
      <c r="L296" s="12">
        <v>0.501119604</v>
      </c>
    </row>
    <row r="297" spans="1:12" ht="12.75">
      <c r="A297">
        <v>150</v>
      </c>
      <c r="B297">
        <v>151</v>
      </c>
      <c r="C297">
        <v>3</v>
      </c>
      <c r="D297">
        <v>190</v>
      </c>
      <c r="E297" s="23">
        <v>63.333333333333336</v>
      </c>
      <c r="F297" s="12">
        <v>0.061723877346437035</v>
      </c>
      <c r="G297" s="12">
        <v>2345.0528074999997</v>
      </c>
      <c r="H297" s="12">
        <v>2361.25399321598</v>
      </c>
      <c r="I297" s="21">
        <v>3.909178898607679</v>
      </c>
      <c r="J297" s="12">
        <v>4.540188279082</v>
      </c>
      <c r="L297" s="12">
        <v>0</v>
      </c>
    </row>
    <row r="298" spans="1:12" ht="12.75">
      <c r="A298">
        <v>151</v>
      </c>
      <c r="B298">
        <v>152</v>
      </c>
      <c r="C298">
        <v>3</v>
      </c>
      <c r="D298">
        <v>283</v>
      </c>
      <c r="E298" s="23">
        <v>94.33333333333333</v>
      </c>
      <c r="F298" s="12">
        <v>0.06166390927546809</v>
      </c>
      <c r="G298" s="12">
        <v>2361.25399321598</v>
      </c>
      <c r="H298" s="12">
        <v>2377.4709345638394</v>
      </c>
      <c r="I298" s="21">
        <v>5.8169621083191565</v>
      </c>
      <c r="J298" s="12">
        <v>4.643875052145</v>
      </c>
      <c r="L298" s="12">
        <v>1.173087056</v>
      </c>
    </row>
    <row r="299" spans="1:12" ht="12.75">
      <c r="A299">
        <v>152</v>
      </c>
      <c r="B299">
        <v>153</v>
      </c>
      <c r="C299">
        <v>3</v>
      </c>
      <c r="D299">
        <v>216</v>
      </c>
      <c r="E299" s="23">
        <v>72</v>
      </c>
      <c r="F299" s="12">
        <v>0.06160180058708215</v>
      </c>
      <c r="G299" s="12">
        <v>2377.4709345638394</v>
      </c>
      <c r="H299" s="12">
        <v>2393.7042262934597</v>
      </c>
      <c r="I299" s="21">
        <v>4.435329642269915</v>
      </c>
      <c r="J299" s="12">
        <v>4.71794024784</v>
      </c>
      <c r="L299" s="12">
        <v>0</v>
      </c>
    </row>
    <row r="300" spans="1:12" ht="12.75">
      <c r="A300">
        <v>153</v>
      </c>
      <c r="B300">
        <v>154</v>
      </c>
      <c r="C300">
        <v>3</v>
      </c>
      <c r="D300">
        <v>239</v>
      </c>
      <c r="E300" s="23">
        <v>79.66666666666667</v>
      </c>
      <c r="F300" s="12">
        <v>0.06153756456214909</v>
      </c>
      <c r="G300" s="12">
        <v>2393.7042262934597</v>
      </c>
      <c r="H300" s="12">
        <v>2409.9544631547196</v>
      </c>
      <c r="I300" s="21">
        <v>4.902492643451211</v>
      </c>
      <c r="J300" s="12">
        <v>4.778971408339</v>
      </c>
      <c r="L300" s="12">
        <v>0.123521235</v>
      </c>
    </row>
    <row r="301" spans="1:12" ht="12.75">
      <c r="A301">
        <v>154</v>
      </c>
      <c r="B301">
        <v>155</v>
      </c>
      <c r="C301">
        <v>3</v>
      </c>
      <c r="D301">
        <v>205</v>
      </c>
      <c r="E301" s="23">
        <v>68.33333333333333</v>
      </c>
      <c r="F301" s="12">
        <v>0.06147121489381316</v>
      </c>
      <c r="G301" s="12">
        <v>2409.9544631547196</v>
      </c>
      <c r="H301" s="12">
        <v>2426.2222398974995</v>
      </c>
      <c r="I301" s="21">
        <v>4.200533017743899</v>
      </c>
      <c r="J301" s="12">
        <v>4.819029825494</v>
      </c>
      <c r="L301" s="12">
        <v>0</v>
      </c>
    </row>
    <row r="302" spans="1:12" ht="12.75">
      <c r="A302">
        <v>155</v>
      </c>
      <c r="B302">
        <v>156</v>
      </c>
      <c r="C302">
        <v>3</v>
      </c>
      <c r="D302">
        <v>177</v>
      </c>
      <c r="E302" s="23">
        <v>59</v>
      </c>
      <c r="F302" s="12">
        <v>0.061402765680366504</v>
      </c>
      <c r="G302" s="12">
        <v>2426.2222398974995</v>
      </c>
      <c r="H302" s="12">
        <v>2442.5081512716797</v>
      </c>
      <c r="I302" s="21">
        <v>3.622763175141624</v>
      </c>
      <c r="J302" s="12">
        <v>4.864687068441</v>
      </c>
      <c r="L302" s="12">
        <v>0</v>
      </c>
    </row>
    <row r="303" spans="1:12" ht="12.75">
      <c r="A303">
        <v>156</v>
      </c>
      <c r="B303">
        <v>157</v>
      </c>
      <c r="C303">
        <v>3</v>
      </c>
      <c r="D303">
        <v>258</v>
      </c>
      <c r="E303" s="23">
        <v>86</v>
      </c>
      <c r="F303" s="12">
        <v>0.06133223141792554</v>
      </c>
      <c r="G303" s="12">
        <v>2442.5081512716797</v>
      </c>
      <c r="H303" s="12">
        <v>2458.8127920271395</v>
      </c>
      <c r="I303" s="21">
        <v>5.274571901941597</v>
      </c>
      <c r="J303" s="12">
        <v>4.910506939411</v>
      </c>
      <c r="L303" s="12">
        <v>0.364064963</v>
      </c>
    </row>
    <row r="304" spans="1:12" ht="12.75">
      <c r="A304">
        <v>157</v>
      </c>
      <c r="B304">
        <v>158</v>
      </c>
      <c r="C304">
        <v>3</v>
      </c>
      <c r="D304">
        <v>151</v>
      </c>
      <c r="E304" s="23">
        <v>50.333333333333336</v>
      </c>
      <c r="F304" s="12">
        <v>0.06125962699292768</v>
      </c>
      <c r="G304" s="12">
        <v>2458.8127920271395</v>
      </c>
      <c r="H304" s="12">
        <v>2475.1367569137597</v>
      </c>
      <c r="I304" s="21">
        <v>3.0834012253106935</v>
      </c>
      <c r="J304" s="12">
        <v>4.95956625093</v>
      </c>
      <c r="L304" s="12">
        <v>0</v>
      </c>
    </row>
    <row r="305" spans="1:12" ht="12.75">
      <c r="A305">
        <v>158</v>
      </c>
      <c r="B305">
        <v>159</v>
      </c>
      <c r="C305">
        <v>3</v>
      </c>
      <c r="D305">
        <v>211</v>
      </c>
      <c r="E305" s="23">
        <v>70.33333333333333</v>
      </c>
      <c r="F305" s="12">
        <v>0.06118496767449649</v>
      </c>
      <c r="G305" s="12">
        <v>2475.1367569137597</v>
      </c>
      <c r="H305" s="12">
        <v>2491.4806406814196</v>
      </c>
      <c r="I305" s="21">
        <v>4.3033427264395865</v>
      </c>
      <c r="J305" s="12">
        <v>5.01445490811</v>
      </c>
      <c r="L305" s="12">
        <v>0</v>
      </c>
    </row>
    <row r="306" spans="1:12" ht="12.75">
      <c r="A306">
        <v>159</v>
      </c>
      <c r="B306">
        <v>160</v>
      </c>
      <c r="C306">
        <v>3</v>
      </c>
      <c r="D306">
        <v>463</v>
      </c>
      <c r="E306" s="23">
        <v>154.33333333333334</v>
      </c>
      <c r="F306" s="12">
        <v>0.06110826910661238</v>
      </c>
      <c r="G306" s="12">
        <v>2491.4806406814196</v>
      </c>
      <c r="H306" s="12">
        <v>2507.84503808</v>
      </c>
      <c r="I306" s="21">
        <v>9.431042865453845</v>
      </c>
      <c r="J306" s="12">
        <v>5.06087126138</v>
      </c>
      <c r="L306" s="12">
        <v>4.370171604</v>
      </c>
    </row>
    <row r="307" spans="1:12" ht="12.75">
      <c r="A307">
        <v>160</v>
      </c>
      <c r="B307">
        <v>161</v>
      </c>
      <c r="C307">
        <v>3</v>
      </c>
      <c r="D307">
        <v>469</v>
      </c>
      <c r="E307" s="23">
        <v>156.33333333333334</v>
      </c>
      <c r="F307" s="12">
        <v>0.061029547300177824</v>
      </c>
      <c r="G307" s="12">
        <v>2507.84503808</v>
      </c>
      <c r="H307" s="12">
        <v>2524.23054385938</v>
      </c>
      <c r="I307" s="21">
        <v>9.540952561261134</v>
      </c>
      <c r="J307" s="12">
        <v>5.108967387578</v>
      </c>
      <c r="L307" s="12">
        <v>4.431985173</v>
      </c>
    </row>
    <row r="308" spans="1:13" ht="12.75">
      <c r="A308">
        <v>161</v>
      </c>
      <c r="B308">
        <v>162</v>
      </c>
      <c r="C308">
        <v>3</v>
      </c>
      <c r="D308">
        <v>939</v>
      </c>
      <c r="E308" s="23">
        <v>313</v>
      </c>
      <c r="F308" s="12">
        <v>0.060948818624894374</v>
      </c>
      <c r="G308" s="12">
        <v>2524.23054385938</v>
      </c>
      <c r="H308" s="12">
        <v>2540.63775276944</v>
      </c>
      <c r="I308" s="21">
        <v>19.07698022959194</v>
      </c>
      <c r="J308" s="12">
        <v>5.161818724749</v>
      </c>
      <c r="L308" s="12">
        <v>13.91516151</v>
      </c>
      <c r="M308">
        <v>1</v>
      </c>
    </row>
    <row r="309" spans="1:12" ht="12.75">
      <c r="A309">
        <v>162</v>
      </c>
      <c r="B309">
        <v>163</v>
      </c>
      <c r="C309">
        <v>3</v>
      </c>
      <c r="D309">
        <v>147</v>
      </c>
      <c r="E309" s="23">
        <v>49</v>
      </c>
      <c r="F309" s="12">
        <v>0.06086609980105555</v>
      </c>
      <c r="G309" s="12">
        <v>2540.63775276944</v>
      </c>
      <c r="H309" s="12">
        <v>2557.06725956006</v>
      </c>
      <c r="I309" s="21">
        <v>2.982438890251722</v>
      </c>
      <c r="J309" s="12">
        <v>5.204686028235</v>
      </c>
      <c r="L309" s="12">
        <v>0</v>
      </c>
    </row>
    <row r="310" spans="1:12" ht="12.75">
      <c r="A310">
        <v>163</v>
      </c>
      <c r="B310">
        <v>164</v>
      </c>
      <c r="C310">
        <v>3</v>
      </c>
      <c r="D310">
        <v>255</v>
      </c>
      <c r="E310" s="23">
        <v>85</v>
      </c>
      <c r="F310" s="12">
        <v>0.0607814078911766</v>
      </c>
      <c r="G310" s="12">
        <v>2557.06725956006</v>
      </c>
      <c r="H310" s="12">
        <v>2573.51965898112</v>
      </c>
      <c r="I310" s="21">
        <v>5.166419670750011</v>
      </c>
      <c r="J310" s="12">
        <v>5.233178063526</v>
      </c>
      <c r="L310" s="12">
        <v>0</v>
      </c>
    </row>
    <row r="311" spans="1:12" ht="12.75">
      <c r="A311">
        <v>164</v>
      </c>
      <c r="B311">
        <v>165</v>
      </c>
      <c r="C311">
        <v>3</v>
      </c>
      <c r="D311">
        <v>236</v>
      </c>
      <c r="E311" s="23">
        <v>78.66666666666667</v>
      </c>
      <c r="F311" s="12">
        <v>0.06069476029152117</v>
      </c>
      <c r="G311" s="12">
        <v>2573.51965898112</v>
      </c>
      <c r="H311" s="12">
        <v>2589.9955457825</v>
      </c>
      <c r="I311" s="21">
        <v>4.774654476266332</v>
      </c>
      <c r="J311" s="12">
        <v>5.247736419919</v>
      </c>
      <c r="L311" s="12">
        <v>0</v>
      </c>
    </row>
    <row r="312" spans="1:12" ht="12.75">
      <c r="A312">
        <v>165</v>
      </c>
      <c r="B312">
        <v>166</v>
      </c>
      <c r="C312">
        <v>3</v>
      </c>
      <c r="D312">
        <v>398</v>
      </c>
      <c r="E312" s="23">
        <v>132.66666666666666</v>
      </c>
      <c r="F312" s="12">
        <v>0.060606174723520506</v>
      </c>
      <c r="G312" s="12">
        <v>2589.9955457825</v>
      </c>
      <c r="H312" s="12">
        <v>2606.49551471408</v>
      </c>
      <c r="I312" s="21">
        <v>8.040419179987053</v>
      </c>
      <c r="J312" s="12">
        <v>5.21274853507</v>
      </c>
      <c r="L312" s="12">
        <v>2.827670645</v>
      </c>
    </row>
    <row r="313" spans="1:12" ht="12.75">
      <c r="A313">
        <v>166</v>
      </c>
      <c r="B313">
        <v>167</v>
      </c>
      <c r="C313">
        <v>3</v>
      </c>
      <c r="D313">
        <v>301</v>
      </c>
      <c r="E313" s="23">
        <v>100.33333333333333</v>
      </c>
      <c r="F313" s="12">
        <v>0.06051566922507927</v>
      </c>
      <c r="G313" s="12">
        <v>2606.49551471408</v>
      </c>
      <c r="H313" s="12">
        <v>2623.02016052574</v>
      </c>
      <c r="I313" s="21">
        <v>6.071738812249619</v>
      </c>
      <c r="J313" s="12">
        <v>5.18781817353</v>
      </c>
      <c r="L313" s="12">
        <v>0.883920638</v>
      </c>
    </row>
    <row r="314" spans="1:12" ht="12.75">
      <c r="A314">
        <v>167</v>
      </c>
      <c r="B314">
        <v>168</v>
      </c>
      <c r="C314">
        <v>3</v>
      </c>
      <c r="D314">
        <v>290</v>
      </c>
      <c r="E314" s="23">
        <v>96.66666666666667</v>
      </c>
      <c r="F314" s="12">
        <v>0.06042326214179081</v>
      </c>
      <c r="G314" s="12">
        <v>2623.02016052574</v>
      </c>
      <c r="H314" s="12">
        <v>2639.57007796736</v>
      </c>
      <c r="I314" s="21">
        <v>5.840915340373112</v>
      </c>
      <c r="J314" s="12">
        <v>5.149029590342</v>
      </c>
      <c r="L314" s="12">
        <v>0.69188575</v>
      </c>
    </row>
    <row r="315" spans="1:12" ht="12.75">
      <c r="A315">
        <v>168</v>
      </c>
      <c r="B315">
        <v>169</v>
      </c>
      <c r="C315">
        <v>3</v>
      </c>
      <c r="D315">
        <v>313</v>
      </c>
      <c r="E315" s="23">
        <v>104.33333333333333</v>
      </c>
      <c r="F315" s="12">
        <v>0.06032897211806926</v>
      </c>
      <c r="G315" s="12">
        <v>2639.57007796736</v>
      </c>
      <c r="H315" s="12">
        <v>2656.1458617888197</v>
      </c>
      <c r="I315" s="21">
        <v>6.2943227576518925</v>
      </c>
      <c r="J315" s="12">
        <v>5.094440611061</v>
      </c>
      <c r="L315" s="12">
        <v>1.199882147</v>
      </c>
    </row>
    <row r="316" spans="1:12" ht="12.75">
      <c r="A316">
        <v>169</v>
      </c>
      <c r="B316">
        <v>170</v>
      </c>
      <c r="C316">
        <v>3</v>
      </c>
      <c r="D316">
        <v>254</v>
      </c>
      <c r="E316" s="23">
        <v>84.66666666666667</v>
      </c>
      <c r="F316" s="12">
        <v>0.06023281808819124</v>
      </c>
      <c r="G316" s="12">
        <v>2656.1458617888197</v>
      </c>
      <c r="H316" s="12">
        <v>2672.7481067399995</v>
      </c>
      <c r="I316" s="21">
        <v>5.099711931466858</v>
      </c>
      <c r="J316" s="12">
        <v>5.019032556598</v>
      </c>
      <c r="L316" s="12">
        <v>0.080679374</v>
      </c>
    </row>
    <row r="317" spans="1:12" ht="12.75">
      <c r="A317">
        <v>170</v>
      </c>
      <c r="B317">
        <v>171</v>
      </c>
      <c r="C317">
        <v>3</v>
      </c>
      <c r="D317">
        <v>230</v>
      </c>
      <c r="E317" s="23">
        <v>76.66666666666667</v>
      </c>
      <c r="F317" s="12">
        <v>0.06013481926726794</v>
      </c>
      <c r="G317" s="12">
        <v>2672.7481067399995</v>
      </c>
      <c r="H317" s="12">
        <v>2689.3774075707797</v>
      </c>
      <c r="I317" s="21">
        <v>4.610336143823876</v>
      </c>
      <c r="J317" s="12">
        <v>4.919659739229</v>
      </c>
      <c r="L317" s="12">
        <v>0</v>
      </c>
    </row>
    <row r="318" spans="1:12" ht="12.75">
      <c r="A318">
        <v>171</v>
      </c>
      <c r="B318">
        <v>172</v>
      </c>
      <c r="C318">
        <v>3</v>
      </c>
      <c r="D318">
        <v>335</v>
      </c>
      <c r="E318" s="23">
        <v>111.66666666666667</v>
      </c>
      <c r="F318" s="12">
        <v>0.060034995142165086</v>
      </c>
      <c r="G318" s="12">
        <v>2689.3774075707797</v>
      </c>
      <c r="H318" s="12">
        <v>2706.03435903104</v>
      </c>
      <c r="I318" s="21">
        <v>6.7039077908751015</v>
      </c>
      <c r="J318" s="12">
        <v>4.79833144807</v>
      </c>
      <c r="L318" s="12">
        <v>1.905576343</v>
      </c>
    </row>
    <row r="319" spans="1:12" ht="12.75">
      <c r="A319">
        <v>172</v>
      </c>
      <c r="B319">
        <v>173</v>
      </c>
      <c r="C319">
        <v>3</v>
      </c>
      <c r="D319">
        <v>225</v>
      </c>
      <c r="E319" s="23">
        <v>75</v>
      </c>
      <c r="F319" s="12">
        <v>0.05993336546234027</v>
      </c>
      <c r="G319" s="12">
        <v>2706.03435903104</v>
      </c>
      <c r="H319" s="12">
        <v>2722.7195558706594</v>
      </c>
      <c r="I319" s="21">
        <v>4.495002409675521</v>
      </c>
      <c r="J319" s="12">
        <v>4.661266191912</v>
      </c>
      <c r="L319" s="12">
        <v>0</v>
      </c>
    </row>
    <row r="320" spans="1:12" ht="12.75">
      <c r="A320">
        <v>173</v>
      </c>
      <c r="B320">
        <v>174</v>
      </c>
      <c r="C320">
        <v>3</v>
      </c>
      <c r="D320">
        <v>319</v>
      </c>
      <c r="E320" s="23">
        <v>106.33333333333333</v>
      </c>
      <c r="F320" s="12">
        <v>0.05982995023064012</v>
      </c>
      <c r="G320" s="12">
        <v>2722.7195558706594</v>
      </c>
      <c r="H320" s="12">
        <v>2739.43359283952</v>
      </c>
      <c r="I320" s="21">
        <v>6.361918041191399</v>
      </c>
      <c r="J320" s="12">
        <v>4.516096698</v>
      </c>
      <c r="L320" s="12">
        <v>1.845821343</v>
      </c>
    </row>
    <row r="321" spans="1:12" ht="12.75">
      <c r="A321">
        <v>174</v>
      </c>
      <c r="B321">
        <v>175</v>
      </c>
      <c r="C321">
        <v>3</v>
      </c>
      <c r="D321">
        <v>376</v>
      </c>
      <c r="E321" s="23">
        <v>125.33333333333333</v>
      </c>
      <c r="F321" s="12">
        <v>0.059724769694085314</v>
      </c>
      <c r="G321" s="12">
        <v>2739.43359283952</v>
      </c>
      <c r="H321" s="12">
        <v>2756.1770646874998</v>
      </c>
      <c r="I321" s="21">
        <v>7.485504468325359</v>
      </c>
      <c r="J321" s="12">
        <v>4.370987357267</v>
      </c>
      <c r="L321" s="12">
        <v>3.114517111</v>
      </c>
    </row>
    <row r="322" spans="1:12" ht="12.75">
      <c r="A322">
        <v>175</v>
      </c>
      <c r="B322">
        <v>176</v>
      </c>
      <c r="C322">
        <v>3</v>
      </c>
      <c r="D322">
        <v>196</v>
      </c>
      <c r="E322" s="23">
        <v>65.33333333333333</v>
      </c>
      <c r="F322" s="12">
        <v>0.05961784433455505</v>
      </c>
      <c r="G322" s="12">
        <v>2756.1770646874998</v>
      </c>
      <c r="H322" s="12">
        <v>2772.9505661644794</v>
      </c>
      <c r="I322" s="21">
        <v>3.8950324965242626</v>
      </c>
      <c r="J322" s="12">
        <v>4.233442895122</v>
      </c>
      <c r="L322" s="12">
        <v>0</v>
      </c>
    </row>
    <row r="323" spans="1:12" ht="12.75">
      <c r="A323">
        <v>176</v>
      </c>
      <c r="B323">
        <v>177</v>
      </c>
      <c r="C323">
        <v>3</v>
      </c>
      <c r="D323">
        <v>127</v>
      </c>
      <c r="E323" s="23">
        <v>42.333333333333336</v>
      </c>
      <c r="F323" s="12">
        <v>0.05950919485950354</v>
      </c>
      <c r="G323" s="12">
        <v>2772.9505661644794</v>
      </c>
      <c r="H323" s="12">
        <v>2789.7546920203395</v>
      </c>
      <c r="I323" s="21">
        <v>2.51922258238565</v>
      </c>
      <c r="J323" s="12">
        <v>4.106745307382</v>
      </c>
      <c r="L323" s="12">
        <v>0</v>
      </c>
    </row>
    <row r="324" spans="1:12" ht="12.75">
      <c r="A324">
        <v>177</v>
      </c>
      <c r="B324">
        <v>178</v>
      </c>
      <c r="C324">
        <v>3</v>
      </c>
      <c r="D324">
        <v>85</v>
      </c>
      <c r="E324" s="23">
        <v>28.333333333333332</v>
      </c>
      <c r="F324" s="12">
        <v>0.059398842192631224</v>
      </c>
      <c r="G324" s="12">
        <v>2789.7546920203395</v>
      </c>
      <c r="H324" s="12">
        <v>2806.5900370049603</v>
      </c>
      <c r="I324" s="21">
        <v>1.6829671954578846</v>
      </c>
      <c r="J324" s="12">
        <v>3.987534836266</v>
      </c>
      <c r="L324" s="12">
        <v>0</v>
      </c>
    </row>
    <row r="325" spans="1:12" ht="12.75">
      <c r="A325">
        <v>178</v>
      </c>
      <c r="B325">
        <v>179</v>
      </c>
      <c r="C325">
        <v>3</v>
      </c>
      <c r="D325">
        <v>114</v>
      </c>
      <c r="E325" s="23">
        <v>38</v>
      </c>
      <c r="F325" s="12">
        <v>0.05928680746454688</v>
      </c>
      <c r="G325" s="12">
        <v>2806.5900370049603</v>
      </c>
      <c r="H325" s="12">
        <v>2823.45719586822</v>
      </c>
      <c r="I325" s="21">
        <v>2.252898683652781</v>
      </c>
      <c r="J325" s="12">
        <v>3.871991263558</v>
      </c>
      <c r="L325" s="12">
        <v>0</v>
      </c>
    </row>
    <row r="326" spans="1:12" ht="12.75">
      <c r="A326">
        <v>179</v>
      </c>
      <c r="B326">
        <v>180</v>
      </c>
      <c r="C326">
        <v>3</v>
      </c>
      <c r="D326">
        <v>97</v>
      </c>
      <c r="E326" s="23">
        <v>32.333333333333336</v>
      </c>
      <c r="F326" s="12">
        <v>0.05917311200339444</v>
      </c>
      <c r="G326" s="12">
        <v>2823.45719586822</v>
      </c>
      <c r="H326" s="12">
        <v>2840.3567633599996</v>
      </c>
      <c r="I326" s="21">
        <v>1.9132639547764203</v>
      </c>
      <c r="J326" s="12">
        <v>3.760793143803</v>
      </c>
      <c r="L326" s="12">
        <v>0</v>
      </c>
    </row>
    <row r="327" spans="1:12" ht="12.75">
      <c r="A327">
        <v>180</v>
      </c>
      <c r="B327">
        <v>181</v>
      </c>
      <c r="C327">
        <v>3</v>
      </c>
      <c r="D327">
        <v>156</v>
      </c>
      <c r="E327" s="23">
        <v>52</v>
      </c>
      <c r="F327" s="12">
        <v>0.05905777732553779</v>
      </c>
      <c r="G327" s="12">
        <v>2840.3567633599996</v>
      </c>
      <c r="H327" s="12">
        <v>2857.28933423018</v>
      </c>
      <c r="I327" s="21">
        <v>3.071004420927965</v>
      </c>
      <c r="J327" s="12">
        <v>3.659171060678</v>
      </c>
      <c r="L327" s="12">
        <v>0</v>
      </c>
    </row>
    <row r="328" spans="1:12" ht="12.75">
      <c r="A328">
        <v>181</v>
      </c>
      <c r="B328">
        <v>182</v>
      </c>
      <c r="C328">
        <v>3</v>
      </c>
      <c r="D328">
        <v>264</v>
      </c>
      <c r="E328" s="23">
        <v>88</v>
      </c>
      <c r="F328" s="12">
        <v>0.058940825126214035</v>
      </c>
      <c r="G328" s="12">
        <v>2857.28933423018</v>
      </c>
      <c r="H328" s="12">
        <v>2874.2555032286396</v>
      </c>
      <c r="I328" s="21">
        <v>5.186792611106835</v>
      </c>
      <c r="J328" s="12">
        <v>3.572766398975</v>
      </c>
      <c r="L328" s="12">
        <v>1.614026212</v>
      </c>
    </row>
    <row r="329" spans="1:12" ht="12.75">
      <c r="A329">
        <v>182</v>
      </c>
      <c r="B329">
        <v>183</v>
      </c>
      <c r="C329">
        <v>3</v>
      </c>
      <c r="D329">
        <v>119</v>
      </c>
      <c r="E329" s="23">
        <v>39.666666666666664</v>
      </c>
      <c r="F329" s="12">
        <v>0.058822277270182036</v>
      </c>
      <c r="G329" s="12">
        <v>2874.2555032286396</v>
      </c>
      <c r="H329" s="12">
        <v>2891.25586510526</v>
      </c>
      <c r="I329" s="21">
        <v>2.333283665050554</v>
      </c>
      <c r="J329" s="12">
        <v>3.50375981211</v>
      </c>
      <c r="L329" s="12">
        <v>0</v>
      </c>
    </row>
    <row r="330" spans="1:12" ht="12.75">
      <c r="A330">
        <v>183</v>
      </c>
      <c r="B330">
        <v>184</v>
      </c>
      <c r="C330">
        <v>3</v>
      </c>
      <c r="D330">
        <v>134</v>
      </c>
      <c r="E330" s="23">
        <v>44.666666666666664</v>
      </c>
      <c r="F330" s="12">
        <v>0.05870215578245951</v>
      </c>
      <c r="G330" s="12">
        <v>2891.25586510526</v>
      </c>
      <c r="H330" s="12">
        <v>2908.2910146099193</v>
      </c>
      <c r="I330" s="21">
        <v>2.622029624949858</v>
      </c>
      <c r="J330" s="12">
        <v>3.450547006705</v>
      </c>
      <c r="L330" s="12">
        <v>0</v>
      </c>
    </row>
    <row r="331" spans="1:12" ht="12.75">
      <c r="A331">
        <v>184</v>
      </c>
      <c r="B331">
        <v>185</v>
      </c>
      <c r="C331">
        <v>3</v>
      </c>
      <c r="D331">
        <v>73</v>
      </c>
      <c r="E331" s="23">
        <v>24.333333333333332</v>
      </c>
      <c r="F331" s="12">
        <v>0.05858048283899419</v>
      </c>
      <c r="G331" s="12">
        <v>2908.2910146099193</v>
      </c>
      <c r="H331" s="12">
        <v>2925.3615464924997</v>
      </c>
      <c r="I331" s="21">
        <v>1.4254584157488586</v>
      </c>
      <c r="J331" s="12">
        <v>3.412097171271</v>
      </c>
      <c r="L331" s="12">
        <v>0</v>
      </c>
    </row>
    <row r="332" spans="1:12" ht="12.75">
      <c r="A332">
        <v>185</v>
      </c>
      <c r="B332">
        <v>186</v>
      </c>
      <c r="C332">
        <v>3</v>
      </c>
      <c r="D332">
        <v>169</v>
      </c>
      <c r="E332" s="23">
        <v>56.333333333333336</v>
      </c>
      <c r="F332" s="12">
        <v>0.05845728075747067</v>
      </c>
      <c r="G332" s="12">
        <v>2925.3615464924997</v>
      </c>
      <c r="H332" s="12">
        <v>2942.46805550288</v>
      </c>
      <c r="I332" s="21">
        <v>3.293093482670848</v>
      </c>
      <c r="J332" s="12">
        <v>3.387409793496</v>
      </c>
      <c r="L332" s="12">
        <v>0</v>
      </c>
    </row>
    <row r="333" spans="1:12" ht="12.75">
      <c r="A333">
        <v>186</v>
      </c>
      <c r="B333">
        <v>187</v>
      </c>
      <c r="C333">
        <v>3</v>
      </c>
      <c r="D333">
        <v>247</v>
      </c>
      <c r="E333" s="23">
        <v>82.33333333333333</v>
      </c>
      <c r="F333" s="12">
        <v>0.0583325719880676</v>
      </c>
      <c r="G333" s="12">
        <v>2942.46805550288</v>
      </c>
      <c r="H333" s="12">
        <v>2959.6111363909395</v>
      </c>
      <c r="I333" s="21">
        <v>4.802715093684232</v>
      </c>
      <c r="J333" s="12">
        <v>3.375626656116</v>
      </c>
      <c r="L333" s="12">
        <v>1.427088438</v>
      </c>
    </row>
    <row r="334" spans="1:12" ht="12.75">
      <c r="A334">
        <v>187</v>
      </c>
      <c r="B334">
        <v>188</v>
      </c>
      <c r="C334">
        <v>3</v>
      </c>
      <c r="D334">
        <v>104</v>
      </c>
      <c r="E334" s="23">
        <v>34.666666666666664</v>
      </c>
      <c r="F334" s="12">
        <v>0.05820637910430641</v>
      </c>
      <c r="G334" s="12">
        <v>2959.6111363909395</v>
      </c>
      <c r="H334" s="12">
        <v>2976.7913839065595</v>
      </c>
      <c r="I334" s="21">
        <v>2.017821142282622</v>
      </c>
      <c r="J334" s="12">
        <v>3.377758895478</v>
      </c>
      <c r="L334" s="12">
        <v>0</v>
      </c>
    </row>
    <row r="335" spans="1:12" ht="12.75">
      <c r="A335">
        <v>188</v>
      </c>
      <c r="B335">
        <v>189</v>
      </c>
      <c r="C335">
        <v>3</v>
      </c>
      <c r="D335">
        <v>166</v>
      </c>
      <c r="E335" s="23">
        <v>55.333333333333336</v>
      </c>
      <c r="F335" s="12">
        <v>0.058078724793960854</v>
      </c>
      <c r="G335" s="12">
        <v>2976.7913839065595</v>
      </c>
      <c r="H335" s="12">
        <v>2994.0093927996195</v>
      </c>
      <c r="I335" s="21">
        <v>3.2136894385991672</v>
      </c>
      <c r="J335" s="12">
        <v>3.394651466627</v>
      </c>
      <c r="L335" s="12">
        <v>0</v>
      </c>
    </row>
    <row r="336" spans="1:12" ht="12.75">
      <c r="A336">
        <v>189</v>
      </c>
      <c r="B336">
        <v>190</v>
      </c>
      <c r="C336">
        <v>3</v>
      </c>
      <c r="D336">
        <v>215</v>
      </c>
      <c r="E336" s="23">
        <v>71.66666666666667</v>
      </c>
      <c r="F336" s="12">
        <v>0.05794963184998568</v>
      </c>
      <c r="G336" s="12">
        <v>2994.0093927996195</v>
      </c>
      <c r="H336" s="12">
        <v>3011.2657578199996</v>
      </c>
      <c r="I336" s="21">
        <v>4.153056949248974</v>
      </c>
      <c r="J336" s="12">
        <v>3.425783715298</v>
      </c>
      <c r="L336" s="12">
        <v>0.727273234</v>
      </c>
    </row>
    <row r="337" spans="1:12" ht="12.75">
      <c r="A337">
        <v>190</v>
      </c>
      <c r="B337">
        <v>191</v>
      </c>
      <c r="C337">
        <v>3</v>
      </c>
      <c r="D337">
        <v>224</v>
      </c>
      <c r="E337" s="23">
        <v>74.66666666666667</v>
      </c>
      <c r="F337" s="12">
        <v>0.05781912316154414</v>
      </c>
      <c r="G337" s="12">
        <v>3011.2657578199996</v>
      </c>
      <c r="H337" s="12">
        <v>3028.56107371758</v>
      </c>
      <c r="I337" s="21">
        <v>4.317161196061963</v>
      </c>
      <c r="J337" s="12">
        <v>3.470359040787</v>
      </c>
      <c r="L337" s="12">
        <v>0.846802155</v>
      </c>
    </row>
    <row r="338" spans="1:12" ht="12.75">
      <c r="A338">
        <v>191</v>
      </c>
      <c r="B338">
        <v>192</v>
      </c>
      <c r="C338">
        <v>1</v>
      </c>
      <c r="D338">
        <v>84</v>
      </c>
      <c r="E338" s="23">
        <v>84</v>
      </c>
      <c r="F338" s="12">
        <v>0.05768722170508438</v>
      </c>
      <c r="G338" s="12">
        <v>3028.56107371758</v>
      </c>
      <c r="H338" s="12">
        <v>3045.89593524224</v>
      </c>
      <c r="I338" s="21">
        <v>4.845726623227088</v>
      </c>
      <c r="J338" s="12">
        <v>3.525671754237</v>
      </c>
      <c r="L338" s="12">
        <v>1.320054869</v>
      </c>
    </row>
    <row r="339" spans="1:13" ht="12.75">
      <c r="A339">
        <v>192</v>
      </c>
      <c r="B339">
        <v>193</v>
      </c>
      <c r="C339">
        <v>3</v>
      </c>
      <c r="D339">
        <v>650</v>
      </c>
      <c r="E339" s="23">
        <v>216.66666666666666</v>
      </c>
      <c r="F339" s="12">
        <v>0.05755395053549618</v>
      </c>
      <c r="G339" s="12">
        <v>3045.89593524224</v>
      </c>
      <c r="H339" s="12">
        <v>3063.27093714386</v>
      </c>
      <c r="I339" s="21">
        <v>12.470022616024172</v>
      </c>
      <c r="J339" s="12">
        <v>3.588173091226</v>
      </c>
      <c r="L339" s="12">
        <v>8.881849529</v>
      </c>
      <c r="M339">
        <v>1</v>
      </c>
    </row>
    <row r="340" spans="1:12" ht="12.75">
      <c r="A340">
        <v>193</v>
      </c>
      <c r="B340">
        <v>194</v>
      </c>
      <c r="C340">
        <v>3</v>
      </c>
      <c r="D340">
        <v>172</v>
      </c>
      <c r="E340" s="23">
        <v>57.333333333333336</v>
      </c>
      <c r="F340" s="12">
        <v>0.05741933277735315</v>
      </c>
      <c r="G340" s="12">
        <v>3063.27093714386</v>
      </c>
      <c r="H340" s="12">
        <v>3080.6866741723197</v>
      </c>
      <c r="I340" s="21">
        <v>3.2920417459015807</v>
      </c>
      <c r="J340" s="12">
        <v>3.65476279234</v>
      </c>
      <c r="L340" s="12">
        <v>0</v>
      </c>
    </row>
    <row r="341" spans="1:12" ht="12.75">
      <c r="A341">
        <v>194</v>
      </c>
      <c r="B341">
        <v>195</v>
      </c>
      <c r="C341">
        <v>3</v>
      </c>
      <c r="D341">
        <v>157</v>
      </c>
      <c r="E341" s="23">
        <v>52.333333333333336</v>
      </c>
      <c r="F341" s="12">
        <v>0.05728339161622117</v>
      </c>
      <c r="G341" s="12">
        <v>3080.6866741723197</v>
      </c>
      <c r="H341" s="12">
        <v>3098.1437410774997</v>
      </c>
      <c r="I341" s="21">
        <v>2.9978308279155748</v>
      </c>
      <c r="J341" s="12">
        <v>3.725134869295</v>
      </c>
      <c r="L341" s="12">
        <v>0</v>
      </c>
    </row>
    <row r="342" spans="1:12" ht="12.75">
      <c r="A342">
        <v>195</v>
      </c>
      <c r="B342">
        <v>196</v>
      </c>
      <c r="C342">
        <v>3</v>
      </c>
      <c r="D342">
        <v>258</v>
      </c>
      <c r="E342" s="23">
        <v>86</v>
      </c>
      <c r="F342" s="12">
        <v>0.0571461502900832</v>
      </c>
      <c r="G342" s="12">
        <v>3098.1437410774997</v>
      </c>
      <c r="H342" s="12">
        <v>3115.64273260928</v>
      </c>
      <c r="I342" s="21">
        <v>4.914568924947155</v>
      </c>
      <c r="J342" s="12">
        <v>3.802175155054</v>
      </c>
      <c r="L342" s="12">
        <v>1.11239377</v>
      </c>
    </row>
    <row r="343" spans="1:12" ht="12.75">
      <c r="A343">
        <v>196</v>
      </c>
      <c r="B343">
        <v>197</v>
      </c>
      <c r="C343">
        <v>3</v>
      </c>
      <c r="D343">
        <v>230</v>
      </c>
      <c r="E343" s="23">
        <v>76.66666666666667</v>
      </c>
      <c r="F343" s="12">
        <v>0.057007632080833946</v>
      </c>
      <c r="G343" s="12">
        <v>3115.64273260928</v>
      </c>
      <c r="H343" s="12">
        <v>3133.1842435175395</v>
      </c>
      <c r="I343" s="21">
        <v>4.37058512619727</v>
      </c>
      <c r="J343" s="12">
        <v>3.889387433886</v>
      </c>
      <c r="L343" s="12">
        <v>0.481197692</v>
      </c>
    </row>
    <row r="344" spans="1:12" ht="12.75">
      <c r="A344">
        <v>197</v>
      </c>
      <c r="B344">
        <v>198</v>
      </c>
      <c r="C344">
        <v>3</v>
      </c>
      <c r="D344">
        <v>116</v>
      </c>
      <c r="E344" s="23">
        <v>38.666666666666664</v>
      </c>
      <c r="F344" s="12">
        <v>0.05686786030587607</v>
      </c>
      <c r="G344" s="12">
        <v>3133.1842435175395</v>
      </c>
      <c r="H344" s="12">
        <v>3150.76886855216</v>
      </c>
      <c r="I344" s="21">
        <v>2.1988905984938745</v>
      </c>
      <c r="J344" s="12">
        <v>3.988204702292</v>
      </c>
      <c r="L344" s="12">
        <v>0</v>
      </c>
    </row>
    <row r="345" spans="1:12" ht="12.75">
      <c r="A345">
        <v>198</v>
      </c>
      <c r="B345">
        <v>199</v>
      </c>
      <c r="C345">
        <v>3</v>
      </c>
      <c r="D345">
        <v>184</v>
      </c>
      <c r="E345" s="23">
        <v>61.333333333333336</v>
      </c>
      <c r="F345" s="12">
        <v>0.056726858309845626</v>
      </c>
      <c r="G345" s="12">
        <v>3150.76886855216</v>
      </c>
      <c r="H345" s="12">
        <v>3168.3972024630198</v>
      </c>
      <c r="I345" s="21">
        <v>3.479247309670532</v>
      </c>
      <c r="J345" s="12">
        <v>4.097038875941</v>
      </c>
      <c r="L345" s="12">
        <v>0</v>
      </c>
    </row>
    <row r="346" spans="1:12" ht="12.75">
      <c r="A346">
        <v>199</v>
      </c>
      <c r="B346">
        <v>200</v>
      </c>
      <c r="C346">
        <v>3</v>
      </c>
      <c r="D346">
        <v>196</v>
      </c>
      <c r="E346" s="23">
        <v>65.33333333333333</v>
      </c>
      <c r="F346" s="12">
        <v>0.05658464945639867</v>
      </c>
      <c r="G346" s="12">
        <v>3168.3972024630198</v>
      </c>
      <c r="H346" s="12">
        <v>3186.0698399999997</v>
      </c>
      <c r="I346" s="21">
        <v>3.696863764484713</v>
      </c>
      <c r="J346" s="12">
        <v>4.213877409033</v>
      </c>
      <c r="L346" s="12">
        <v>0</v>
      </c>
    </row>
    <row r="347" spans="1:12" ht="12.75">
      <c r="A347">
        <v>200</v>
      </c>
      <c r="B347">
        <v>201</v>
      </c>
      <c r="C347">
        <v>3</v>
      </c>
      <c r="D347">
        <v>147</v>
      </c>
      <c r="E347" s="23">
        <v>49</v>
      </c>
      <c r="F347" s="12">
        <v>0.056441257120149885</v>
      </c>
      <c r="G347" s="12">
        <v>3186.0698399999997</v>
      </c>
      <c r="H347" s="12">
        <v>3203.7873759129798</v>
      </c>
      <c r="I347" s="21">
        <v>2.7656215988873445</v>
      </c>
      <c r="J347" s="12">
        <v>4.337883144816</v>
      </c>
      <c r="L347" s="12">
        <v>0</v>
      </c>
    </row>
    <row r="348" spans="1:12" ht="12.75">
      <c r="A348">
        <v>201</v>
      </c>
      <c r="B348">
        <v>202</v>
      </c>
      <c r="C348">
        <v>3</v>
      </c>
      <c r="D348">
        <v>183</v>
      </c>
      <c r="E348" s="23">
        <v>61</v>
      </c>
      <c r="F348" s="12">
        <v>0.05629670467870658</v>
      </c>
      <c r="G348" s="12">
        <v>3203.7873759129798</v>
      </c>
      <c r="H348" s="12">
        <v>3221.55040495184</v>
      </c>
      <c r="I348" s="21">
        <v>3.4340989854011013</v>
      </c>
      <c r="J348" s="12">
        <v>4.466748433186</v>
      </c>
      <c r="L348" s="12">
        <v>0</v>
      </c>
    </row>
    <row r="349" spans="1:12" ht="12.75">
      <c r="A349">
        <v>202</v>
      </c>
      <c r="B349">
        <v>203</v>
      </c>
      <c r="C349">
        <v>3</v>
      </c>
      <c r="D349">
        <v>279</v>
      </c>
      <c r="E349" s="23">
        <v>93</v>
      </c>
      <c r="F349" s="12">
        <v>0.05615101550482094</v>
      </c>
      <c r="G349" s="12">
        <v>3221.55040495184</v>
      </c>
      <c r="H349" s="12">
        <v>3239.35952186646</v>
      </c>
      <c r="I349" s="21">
        <v>5.222044441948348</v>
      </c>
      <c r="J349" s="12">
        <v>4.594629370582</v>
      </c>
      <c r="L349" s="12">
        <v>0.627415071</v>
      </c>
    </row>
    <row r="350" spans="1:12" ht="12.75">
      <c r="A350">
        <v>203</v>
      </c>
      <c r="B350">
        <v>204</v>
      </c>
      <c r="C350">
        <v>3</v>
      </c>
      <c r="D350">
        <v>214</v>
      </c>
      <c r="E350" s="23">
        <v>71.33333333333333</v>
      </c>
      <c r="F350" s="12">
        <v>0.05600421295866824</v>
      </c>
      <c r="G350" s="12">
        <v>3239.35952186646</v>
      </c>
      <c r="H350" s="12">
        <v>3257.21532140672</v>
      </c>
      <c r="I350" s="21">
        <v>3.9949671910516673</v>
      </c>
      <c r="J350" s="12">
        <v>4.712523505393</v>
      </c>
      <c r="L350" s="12">
        <v>0</v>
      </c>
    </row>
    <row r="351" spans="1:12" ht="12.75">
      <c r="A351">
        <v>204</v>
      </c>
      <c r="B351">
        <v>205</v>
      </c>
      <c r="C351">
        <v>3</v>
      </c>
      <c r="D351">
        <v>284</v>
      </c>
      <c r="E351" s="23">
        <v>94.66666666666667</v>
      </c>
      <c r="F351" s="12">
        <v>0.05585632038024689</v>
      </c>
      <c r="G351" s="12">
        <v>3257.21532140672</v>
      </c>
      <c r="H351" s="12">
        <v>3275.1183983224996</v>
      </c>
      <c r="I351" s="21">
        <v>5.287731662663372</v>
      </c>
      <c r="J351" s="12">
        <v>4.812044680886</v>
      </c>
      <c r="L351" s="12">
        <v>0.475686982</v>
      </c>
    </row>
    <row r="352" spans="1:12" ht="12.75">
      <c r="A352">
        <v>205</v>
      </c>
      <c r="B352">
        <v>206</v>
      </c>
      <c r="C352">
        <v>3</v>
      </c>
      <c r="D352">
        <v>264</v>
      </c>
      <c r="E352" s="23">
        <v>88</v>
      </c>
      <c r="F352" s="12">
        <v>0.055707361081909254</v>
      </c>
      <c r="G352" s="12">
        <v>3275.1183983224996</v>
      </c>
      <c r="H352" s="12">
        <v>3293.06934736368</v>
      </c>
      <c r="I352" s="21">
        <v>4.902247775208014</v>
      </c>
      <c r="J352" s="12">
        <v>4.851614048784</v>
      </c>
      <c r="L352" s="12">
        <v>0.050633726</v>
      </c>
    </row>
    <row r="353" spans="1:12" ht="12.75">
      <c r="A353">
        <v>206</v>
      </c>
      <c r="B353">
        <v>207</v>
      </c>
      <c r="C353">
        <v>3</v>
      </c>
      <c r="D353">
        <v>290</v>
      </c>
      <c r="E353" s="23">
        <v>96.66666666666667</v>
      </c>
      <c r="F353" s="12">
        <v>0.0555573583410301</v>
      </c>
      <c r="G353" s="12">
        <v>3293.06934736368</v>
      </c>
      <c r="H353" s="12">
        <v>3311.06876328014</v>
      </c>
      <c r="I353" s="21">
        <v>5.37054463963291</v>
      </c>
      <c r="J353" s="12">
        <v>4.89632519648</v>
      </c>
      <c r="L353" s="12">
        <v>0.474219444</v>
      </c>
    </row>
    <row r="354" spans="1:12" ht="12.75">
      <c r="A354">
        <v>207</v>
      </c>
      <c r="B354">
        <v>208</v>
      </c>
      <c r="C354">
        <v>3</v>
      </c>
      <c r="D354">
        <v>244</v>
      </c>
      <c r="E354" s="23">
        <v>81.33333333333333</v>
      </c>
      <c r="F354" s="12">
        <v>0.05540633539277746</v>
      </c>
      <c r="G354" s="12">
        <v>3311.06876328014</v>
      </c>
      <c r="H354" s="12">
        <v>3329.11724082176</v>
      </c>
      <c r="I354" s="21">
        <v>4.506381945279233</v>
      </c>
      <c r="J354" s="12">
        <v>4.924964473148</v>
      </c>
      <c r="L354" s="12">
        <v>0</v>
      </c>
    </row>
    <row r="355" spans="1:13" ht="12.75">
      <c r="A355">
        <v>208</v>
      </c>
      <c r="B355">
        <v>209</v>
      </c>
      <c r="C355">
        <v>3</v>
      </c>
      <c r="D355">
        <v>750</v>
      </c>
      <c r="E355" s="23">
        <v>250</v>
      </c>
      <c r="F355" s="12">
        <v>0.0552543154230659</v>
      </c>
      <c r="G355" s="12">
        <v>3329.11724082176</v>
      </c>
      <c r="H355" s="12">
        <v>3347.2153747384195</v>
      </c>
      <c r="I355" s="21">
        <v>13.813578855766474</v>
      </c>
      <c r="J355" s="12">
        <v>4.937111495917</v>
      </c>
      <c r="L355" s="12">
        <v>8.876467364</v>
      </c>
      <c r="M355">
        <v>1</v>
      </c>
    </row>
    <row r="356" spans="1:12" ht="12.75">
      <c r="A356">
        <v>209</v>
      </c>
      <c r="B356">
        <v>210</v>
      </c>
      <c r="C356">
        <v>1</v>
      </c>
      <c r="D356">
        <v>145</v>
      </c>
      <c r="E356" s="23">
        <v>145</v>
      </c>
      <c r="F356" s="12">
        <v>0.05510132156160996</v>
      </c>
      <c r="G356" s="12">
        <v>3347.2153747384195</v>
      </c>
      <c r="H356" s="12">
        <v>3365.3637597799993</v>
      </c>
      <c r="I356" s="21">
        <v>7.989691626433444</v>
      </c>
      <c r="J356" s="12">
        <v>4.933355294414</v>
      </c>
      <c r="L356" s="12">
        <v>3.056336332</v>
      </c>
    </row>
    <row r="357" spans="1:12" ht="12.75">
      <c r="A357">
        <v>210</v>
      </c>
      <c r="B357">
        <v>211</v>
      </c>
      <c r="C357">
        <v>3</v>
      </c>
      <c r="D357">
        <v>418</v>
      </c>
      <c r="E357" s="23">
        <v>139.33333333333334</v>
      </c>
      <c r="F357" s="12">
        <v>0.05494737687513904</v>
      </c>
      <c r="G357" s="12">
        <v>3365.3637597799993</v>
      </c>
      <c r="H357" s="12">
        <v>3383.562990696379</v>
      </c>
      <c r="I357" s="21">
        <v>7.65600117793604</v>
      </c>
      <c r="J357" s="12">
        <v>4.916670009416</v>
      </c>
      <c r="L357" s="12">
        <v>2.739331169</v>
      </c>
    </row>
    <row r="358" spans="1:12" ht="12.75">
      <c r="A358">
        <v>211</v>
      </c>
      <c r="B358">
        <v>212</v>
      </c>
      <c r="C358">
        <v>3</v>
      </c>
      <c r="D358">
        <v>393</v>
      </c>
      <c r="E358" s="23">
        <v>131</v>
      </c>
      <c r="F358" s="12">
        <v>0.05479250436074063</v>
      </c>
      <c r="G358" s="12">
        <v>3383.562990696379</v>
      </c>
      <c r="H358" s="12">
        <v>3401.8136622374395</v>
      </c>
      <c r="I358" s="21">
        <v>7.177818071257023</v>
      </c>
      <c r="J358" s="12">
        <v>4.890306447837</v>
      </c>
      <c r="L358" s="12">
        <v>2.287511623</v>
      </c>
    </row>
    <row r="359" spans="1:12" ht="12.75">
      <c r="A359">
        <v>212</v>
      </c>
      <c r="B359">
        <v>213</v>
      </c>
      <c r="C359">
        <v>3</v>
      </c>
      <c r="D359">
        <v>299</v>
      </c>
      <c r="E359" s="23">
        <v>99.66666666666667</v>
      </c>
      <c r="F359" s="12">
        <v>0.05463672693936705</v>
      </c>
      <c r="G359" s="12">
        <v>3401.8136622374395</v>
      </c>
      <c r="H359" s="12">
        <v>3420.1163691530596</v>
      </c>
      <c r="I359" s="21">
        <v>5.445460451623584</v>
      </c>
      <c r="J359" s="12">
        <v>4.857209497656</v>
      </c>
      <c r="L359" s="12">
        <v>0.588250954</v>
      </c>
    </row>
    <row r="360" spans="1:12" ht="12.75">
      <c r="A360">
        <v>213</v>
      </c>
      <c r="B360">
        <v>214</v>
      </c>
      <c r="C360">
        <v>3</v>
      </c>
      <c r="D360">
        <v>500</v>
      </c>
      <c r="E360" s="23">
        <v>166.66666666666666</v>
      </c>
      <c r="F360" s="12">
        <v>0.054480067449459095</v>
      </c>
      <c r="G360" s="12">
        <v>3420.1163691530596</v>
      </c>
      <c r="H360" s="12">
        <v>3438.471706193119</v>
      </c>
      <c r="I360" s="21">
        <v>9.080011241576516</v>
      </c>
      <c r="J360" s="12">
        <v>4.817071057744</v>
      </c>
      <c r="L360" s="12">
        <v>4.262940184</v>
      </c>
    </row>
    <row r="361" spans="1:12" ht="12.75">
      <c r="A361">
        <v>214</v>
      </c>
      <c r="B361">
        <v>215</v>
      </c>
      <c r="C361">
        <v>3</v>
      </c>
      <c r="D361">
        <v>318</v>
      </c>
      <c r="E361" s="23">
        <v>106</v>
      </c>
      <c r="F361" s="12">
        <v>0.05432254864074029</v>
      </c>
      <c r="G361" s="12">
        <v>3438.471706193119</v>
      </c>
      <c r="H361" s="12">
        <v>3456.8802681074994</v>
      </c>
      <c r="I361" s="21">
        <v>5.758190155918471</v>
      </c>
      <c r="J361" s="12">
        <v>4.767044953014</v>
      </c>
      <c r="L361" s="12">
        <v>0.991145203</v>
      </c>
    </row>
    <row r="362" spans="1:12" ht="12.75">
      <c r="A362">
        <v>215</v>
      </c>
      <c r="B362">
        <v>216</v>
      </c>
      <c r="C362">
        <v>3</v>
      </c>
      <c r="D362">
        <v>343</v>
      </c>
      <c r="E362" s="23">
        <v>114.33333333333333</v>
      </c>
      <c r="F362" s="12">
        <v>0.054164193168163545</v>
      </c>
      <c r="G362" s="12">
        <v>3456.8802681074994</v>
      </c>
      <c r="H362" s="12">
        <v>3475.3426496460797</v>
      </c>
      <c r="I362" s="21">
        <v>6.192772752226698</v>
      </c>
      <c r="J362" s="12">
        <v>4.706600713676</v>
      </c>
      <c r="L362" s="12">
        <v>1.486172038</v>
      </c>
    </row>
    <row r="363" spans="1:12" ht="12.75">
      <c r="A363">
        <v>216</v>
      </c>
      <c r="B363">
        <v>217</v>
      </c>
      <c r="C363">
        <v>3</v>
      </c>
      <c r="D363">
        <v>247</v>
      </c>
      <c r="E363" s="23">
        <v>82.33333333333333</v>
      </c>
      <c r="F363" s="12">
        <v>0.05400502358598175</v>
      </c>
      <c r="G363" s="12">
        <v>3475.3426496460797</v>
      </c>
      <c r="H363" s="12">
        <v>3493.8594455587395</v>
      </c>
      <c r="I363" s="21">
        <v>4.446413608579164</v>
      </c>
      <c r="J363" s="12">
        <v>4.63795724384</v>
      </c>
      <c r="L363" s="12">
        <v>0</v>
      </c>
    </row>
    <row r="364" spans="1:12" ht="12.75">
      <c r="A364">
        <v>217</v>
      </c>
      <c r="B364">
        <v>218</v>
      </c>
      <c r="C364">
        <v>3</v>
      </c>
      <c r="D364">
        <v>201</v>
      </c>
      <c r="E364" s="23">
        <v>67</v>
      </c>
      <c r="F364" s="12">
        <v>0.05384506234198414</v>
      </c>
      <c r="G364" s="12">
        <v>3493.8594455587395</v>
      </c>
      <c r="H364" s="12">
        <v>3512.43125059536</v>
      </c>
      <c r="I364" s="21">
        <v>3.6076191769129373</v>
      </c>
      <c r="J364" s="12">
        <v>4.564334969192</v>
      </c>
      <c r="L364" s="12">
        <v>0</v>
      </c>
    </row>
    <row r="365" spans="1:12" ht="12.75">
      <c r="A365">
        <v>218</v>
      </c>
      <c r="B365">
        <v>219</v>
      </c>
      <c r="C365">
        <v>3</v>
      </c>
      <c r="D365">
        <v>131</v>
      </c>
      <c r="E365" s="23">
        <v>43.666666666666664</v>
      </c>
      <c r="F365" s="12">
        <v>0.05368433177190244</v>
      </c>
      <c r="G365" s="12">
        <v>3512.43125059536</v>
      </c>
      <c r="H365" s="12">
        <v>3531.0586595058194</v>
      </c>
      <c r="I365" s="21">
        <v>2.3442158207064066</v>
      </c>
      <c r="J365" s="12">
        <v>4.491836629021</v>
      </c>
      <c r="L365" s="12">
        <v>0</v>
      </c>
    </row>
    <row r="366" spans="1:12" ht="12.75">
      <c r="A366">
        <v>219</v>
      </c>
      <c r="B366">
        <v>220</v>
      </c>
      <c r="C366">
        <v>3</v>
      </c>
      <c r="D366">
        <v>181</v>
      </c>
      <c r="E366" s="23">
        <v>60.333333333333336</v>
      </c>
      <c r="F366" s="12">
        <v>0.05352285409392023</v>
      </c>
      <c r="G366" s="12">
        <v>3531.0586595058194</v>
      </c>
      <c r="H366" s="12">
        <v>3549.7422670399997</v>
      </c>
      <c r="I366" s="21">
        <v>3.2292121969998537</v>
      </c>
      <c r="J366" s="12">
        <v>4.426064035657</v>
      </c>
      <c r="L366" s="12">
        <v>0</v>
      </c>
    </row>
    <row r="367" spans="1:12" ht="12.75">
      <c r="A367">
        <v>220</v>
      </c>
      <c r="B367">
        <v>221</v>
      </c>
      <c r="C367">
        <v>3</v>
      </c>
      <c r="D367">
        <v>164</v>
      </c>
      <c r="E367" s="23">
        <v>54.666666666666664</v>
      </c>
      <c r="F367" s="12">
        <v>0.05336065140339954</v>
      </c>
      <c r="G367" s="12">
        <v>3549.7422670399997</v>
      </c>
      <c r="H367" s="12">
        <v>3568.4826679477796</v>
      </c>
      <c r="I367" s="21">
        <v>2.9170489433858413</v>
      </c>
      <c r="J367" s="12">
        <v>4.367920292931</v>
      </c>
      <c r="L367" s="12">
        <v>0</v>
      </c>
    </row>
    <row r="368" spans="1:12" ht="12.75">
      <c r="A368">
        <v>222</v>
      </c>
      <c r="B368">
        <v>223</v>
      </c>
      <c r="C368">
        <v>3</v>
      </c>
      <c r="D368">
        <v>173</v>
      </c>
      <c r="E368" s="23">
        <v>57.666666666666664</v>
      </c>
      <c r="F368" s="12">
        <v>0.05303415872118139</v>
      </c>
      <c r="G368" s="12">
        <v>3587.2804569790396</v>
      </c>
      <c r="H368" s="12">
        <v>3606.1362288836594</v>
      </c>
      <c r="I368" s="21">
        <v>3.05830315292146</v>
      </c>
      <c r="J368" s="12">
        <v>4.254327318291</v>
      </c>
      <c r="L368" s="12">
        <v>0</v>
      </c>
    </row>
    <row r="369" spans="1:12" ht="12.75">
      <c r="A369">
        <v>223</v>
      </c>
      <c r="B369">
        <v>224</v>
      </c>
      <c r="C369">
        <v>3</v>
      </c>
      <c r="D369">
        <v>199</v>
      </c>
      <c r="E369" s="23">
        <v>66.33333333333333</v>
      </c>
      <c r="F369" s="12">
        <v>0.05286991226037265</v>
      </c>
      <c r="G369" s="12">
        <v>3606.1362288836594</v>
      </c>
      <c r="H369" s="12">
        <v>3625.05057841152</v>
      </c>
      <c r="I369" s="21">
        <v>3.507037513271386</v>
      </c>
      <c r="J369" s="12">
        <v>4.197151790384</v>
      </c>
      <c r="L369" s="12">
        <v>0</v>
      </c>
    </row>
    <row r="370" spans="1:12" ht="12.75">
      <c r="A370">
        <v>224</v>
      </c>
      <c r="B370">
        <v>225</v>
      </c>
      <c r="C370">
        <v>3</v>
      </c>
      <c r="D370">
        <v>36</v>
      </c>
      <c r="E370" s="23">
        <v>12</v>
      </c>
      <c r="F370" s="12">
        <v>0.052705027839263625</v>
      </c>
      <c r="G370" s="12">
        <v>3625.05057841152</v>
      </c>
      <c r="H370" s="12">
        <v>3644.0241003124993</v>
      </c>
      <c r="I370" s="21">
        <v>0.6324603340711635</v>
      </c>
      <c r="J370" s="12">
        <v>4.145825863342</v>
      </c>
      <c r="L370" s="12">
        <v>0</v>
      </c>
    </row>
    <row r="371" spans="1:13" ht="12.75">
      <c r="A371">
        <v>225</v>
      </c>
      <c r="B371">
        <v>226</v>
      </c>
      <c r="C371">
        <v>3</v>
      </c>
      <c r="D371">
        <v>619</v>
      </c>
      <c r="E371" s="23">
        <v>206.33333333333334</v>
      </c>
      <c r="F371" s="12">
        <v>0.05253952686475101</v>
      </c>
      <c r="G371" s="12">
        <v>3644.0241003124993</v>
      </c>
      <c r="H371" s="12">
        <v>3663.05738933648</v>
      </c>
      <c r="I371" s="21">
        <v>10.840655709760291</v>
      </c>
      <c r="J371" s="12">
        <v>4.105810490986</v>
      </c>
      <c r="L371" s="12">
        <v>6.734845219</v>
      </c>
      <c r="M371">
        <v>1</v>
      </c>
    </row>
    <row r="372" spans="1:12" ht="12.75">
      <c r="A372">
        <v>226</v>
      </c>
      <c r="B372">
        <v>227</v>
      </c>
      <c r="C372">
        <v>3</v>
      </c>
      <c r="D372">
        <v>520</v>
      </c>
      <c r="E372" s="23">
        <v>173.33333333333334</v>
      </c>
      <c r="F372" s="12">
        <v>0.05237343059228464</v>
      </c>
      <c r="G372" s="12">
        <v>3663.05738933648</v>
      </c>
      <c r="H372" s="12">
        <v>3682.1510402333397</v>
      </c>
      <c r="I372" s="21">
        <v>9.07806130266267</v>
      </c>
      <c r="J372" s="12">
        <v>4.07967077925</v>
      </c>
      <c r="L372" s="12">
        <v>4.998390524</v>
      </c>
    </row>
    <row r="373" spans="1:12" ht="12.75">
      <c r="A373">
        <v>227</v>
      </c>
      <c r="B373">
        <v>228</v>
      </c>
      <c r="C373">
        <v>3</v>
      </c>
      <c r="D373">
        <v>446.555</v>
      </c>
      <c r="E373" s="23">
        <v>148.85166666666666</v>
      </c>
      <c r="F373" s="12">
        <v>0.052206760121589216</v>
      </c>
      <c r="G373" s="12">
        <v>3682.1510402333397</v>
      </c>
      <c r="H373" s="12">
        <v>3701.30564775296</v>
      </c>
      <c r="I373" s="21">
        <v>7.771063255365424</v>
      </c>
      <c r="J373" s="12">
        <v>4.067575114016</v>
      </c>
      <c r="L373" s="12">
        <v>3.703488141</v>
      </c>
    </row>
    <row r="374" spans="1:12" ht="12.75">
      <c r="A374">
        <v>228</v>
      </c>
      <c r="B374">
        <v>229</v>
      </c>
      <c r="C374">
        <v>3</v>
      </c>
      <c r="D374">
        <v>799</v>
      </c>
      <c r="E374" s="23">
        <v>266.3333333333333</v>
      </c>
      <c r="F374" s="12">
        <v>0.052039536392614445</v>
      </c>
      <c r="G374" s="12">
        <v>3701.30564775296</v>
      </c>
      <c r="H374" s="12">
        <v>3720.5218066452194</v>
      </c>
      <c r="I374" s="21">
        <v>13.859863192566312</v>
      </c>
      <c r="J374" s="12">
        <v>4.067927117157</v>
      </c>
      <c r="L374" s="12">
        <v>9.791936073</v>
      </c>
    </row>
    <row r="375" spans="1:13" ht="12.75">
      <c r="A375">
        <v>229</v>
      </c>
      <c r="B375">
        <v>230</v>
      </c>
      <c r="C375">
        <v>3</v>
      </c>
      <c r="D375">
        <v>947</v>
      </c>
      <c r="E375" s="23">
        <v>315.6666666666667</v>
      </c>
      <c r="F375" s="12">
        <v>0.051871780181572534</v>
      </c>
      <c r="G375" s="12">
        <v>3720.5218066452194</v>
      </c>
      <c r="H375" s="12">
        <v>3739.80011166</v>
      </c>
      <c r="I375" s="21">
        <v>16.374191943983064</v>
      </c>
      <c r="J375" s="12">
        <v>4.079131797223</v>
      </c>
      <c r="L375" s="12">
        <v>12.29506014</v>
      </c>
      <c r="M375">
        <v>1</v>
      </c>
    </row>
    <row r="376" spans="1:12" ht="12.75">
      <c r="A376">
        <v>230</v>
      </c>
      <c r="B376">
        <v>231</v>
      </c>
      <c r="C376">
        <v>3</v>
      </c>
      <c r="D376">
        <v>243</v>
      </c>
      <c r="E376" s="23">
        <v>81</v>
      </c>
      <c r="F376" s="12">
        <v>0.05170351209718291</v>
      </c>
      <c r="G376" s="12">
        <v>3739.80011166</v>
      </c>
      <c r="H376" s="12">
        <v>3759.1411575471802</v>
      </c>
      <c r="I376" s="21">
        <v>4.187984479871815</v>
      </c>
      <c r="J376" s="12">
        <v>4.101840948764</v>
      </c>
      <c r="L376" s="12">
        <v>0.086143531</v>
      </c>
    </row>
    <row r="377" spans="1:12" ht="12.75">
      <c r="A377">
        <v>231</v>
      </c>
      <c r="B377">
        <v>232</v>
      </c>
      <c r="C377">
        <v>3</v>
      </c>
      <c r="D377">
        <v>198</v>
      </c>
      <c r="E377" s="23">
        <v>66</v>
      </c>
      <c r="F377" s="12">
        <v>0.05153475257701579</v>
      </c>
      <c r="G377" s="12">
        <v>3759.1411575471802</v>
      </c>
      <c r="H377" s="12">
        <v>3778.5455390566394</v>
      </c>
      <c r="I377" s="21">
        <v>3.4012936700830423</v>
      </c>
      <c r="J377" s="12">
        <v>4.136619447505</v>
      </c>
      <c r="L377" s="12">
        <v>0</v>
      </c>
    </row>
    <row r="378" spans="1:12" ht="12.75">
      <c r="A378">
        <v>232</v>
      </c>
      <c r="B378">
        <v>233</v>
      </c>
      <c r="C378">
        <v>3</v>
      </c>
      <c r="D378">
        <v>162</v>
      </c>
      <c r="E378" s="23">
        <v>54</v>
      </c>
      <c r="F378" s="12">
        <v>0.05136552188400412</v>
      </c>
      <c r="G378" s="12">
        <v>3778.5455390566394</v>
      </c>
      <c r="H378" s="12">
        <v>3798.01385093826</v>
      </c>
      <c r="I378" s="21">
        <v>2.7737381817362223</v>
      </c>
      <c r="J378" s="12">
        <v>4.180391630853</v>
      </c>
      <c r="L378" s="12">
        <v>0</v>
      </c>
    </row>
    <row r="379" spans="1:12" ht="12.75">
      <c r="A379">
        <v>233</v>
      </c>
      <c r="B379">
        <v>234</v>
      </c>
      <c r="C379">
        <v>1</v>
      </c>
      <c r="D379">
        <v>92</v>
      </c>
      <c r="E379" s="23">
        <v>92</v>
      </c>
      <c r="F379" s="12">
        <v>0.051195840103136214</v>
      </c>
      <c r="G379" s="12">
        <v>3798.01385093826</v>
      </c>
      <c r="H379" s="12">
        <v>3817.54668794192</v>
      </c>
      <c r="I379" s="21">
        <v>4.7100172894885315</v>
      </c>
      <c r="J379" s="12">
        <v>4.224875524647</v>
      </c>
      <c r="L379" s="12">
        <v>0.485141764</v>
      </c>
    </row>
    <row r="380" spans="1:12" ht="12.75">
      <c r="A380">
        <v>234</v>
      </c>
      <c r="B380">
        <v>235</v>
      </c>
      <c r="C380">
        <v>3</v>
      </c>
      <c r="D380">
        <v>296</v>
      </c>
      <c r="E380" s="23">
        <v>98.66666666666667</v>
      </c>
      <c r="F380" s="12">
        <v>0.05102572713822224</v>
      </c>
      <c r="G380" s="12">
        <v>3817.54668794192</v>
      </c>
      <c r="H380" s="12">
        <v>3837.1446448175</v>
      </c>
      <c r="I380" s="21">
        <v>5.034538410971261</v>
      </c>
      <c r="J380" s="12">
        <v>4.259012237926</v>
      </c>
      <c r="L380" s="12">
        <v>0.775526173</v>
      </c>
    </row>
    <row r="381" spans="1:12" ht="12.75">
      <c r="A381">
        <v>235</v>
      </c>
      <c r="B381">
        <v>236</v>
      </c>
      <c r="C381">
        <v>3</v>
      </c>
      <c r="D381">
        <v>318</v>
      </c>
      <c r="E381" s="23">
        <v>106</v>
      </c>
      <c r="F381" s="12">
        <v>0.05085520270887521</v>
      </c>
      <c r="G381" s="12">
        <v>3837.1446448175</v>
      </c>
      <c r="H381" s="12">
        <v>3856.8083163148804</v>
      </c>
      <c r="I381" s="21">
        <v>5.390651487140772</v>
      </c>
      <c r="J381" s="12">
        <v>4.273603612761</v>
      </c>
      <c r="L381" s="12">
        <v>1.117047874</v>
      </c>
    </row>
    <row r="382" spans="1:12" ht="12.75">
      <c r="A382">
        <v>236</v>
      </c>
      <c r="B382">
        <v>237</v>
      </c>
      <c r="C382">
        <v>3</v>
      </c>
      <c r="D382">
        <v>194</v>
      </c>
      <c r="E382" s="23">
        <v>64.66666666666667</v>
      </c>
      <c r="F382" s="12">
        <v>0.050684286347595746</v>
      </c>
      <c r="G382" s="12">
        <v>3856.8083163148804</v>
      </c>
      <c r="H382" s="12">
        <v>3876.53829718394</v>
      </c>
      <c r="I382" s="21">
        <v>3.2775838504778583</v>
      </c>
      <c r="J382" s="12">
        <v>4.264678052693</v>
      </c>
      <c r="L382" s="12">
        <v>0</v>
      </c>
    </row>
    <row r="383" spans="1:12" ht="12.75">
      <c r="A383">
        <v>237</v>
      </c>
      <c r="B383">
        <v>238</v>
      </c>
      <c r="C383">
        <v>3</v>
      </c>
      <c r="D383">
        <v>219</v>
      </c>
      <c r="E383" s="23">
        <v>73</v>
      </c>
      <c r="F383" s="12">
        <v>0.050512997397004905</v>
      </c>
      <c r="G383" s="12">
        <v>3876.53829718394</v>
      </c>
      <c r="H383" s="12">
        <v>3896.33518217456</v>
      </c>
      <c r="I383" s="21">
        <v>3.6874488099813583</v>
      </c>
      <c r="J383" s="12">
        <v>4.241235031797</v>
      </c>
      <c r="L383" s="12">
        <v>0</v>
      </c>
    </row>
    <row r="384" spans="1:12" ht="12.75">
      <c r="A384">
        <v>238</v>
      </c>
      <c r="B384">
        <v>239</v>
      </c>
      <c r="C384">
        <v>3</v>
      </c>
      <c r="D384">
        <v>450</v>
      </c>
      <c r="E384" s="23">
        <v>150</v>
      </c>
      <c r="F384" s="12">
        <v>0.05034135500723716</v>
      </c>
      <c r="G384" s="12">
        <v>3896.33518217456</v>
      </c>
      <c r="H384" s="12">
        <v>3916.19956603662</v>
      </c>
      <c r="I384" s="21">
        <v>7.551203251085574</v>
      </c>
      <c r="J384" s="12">
        <v>4.22786034885</v>
      </c>
      <c r="L384" s="12">
        <v>3.323342902</v>
      </c>
    </row>
    <row r="385" spans="1:12" ht="12.75">
      <c r="A385">
        <v>239</v>
      </c>
      <c r="B385">
        <v>240</v>
      </c>
      <c r="C385">
        <v>3</v>
      </c>
      <c r="D385">
        <v>316</v>
      </c>
      <c r="E385" s="23">
        <v>105.33333333333333</v>
      </c>
      <c r="F385" s="12">
        <v>0.05016937813344406</v>
      </c>
      <c r="G385" s="12">
        <v>3916.19956603662</v>
      </c>
      <c r="H385" s="12">
        <v>3936.132043519999</v>
      </c>
      <c r="I385" s="21">
        <v>5.284507830056108</v>
      </c>
      <c r="J385" s="12">
        <v>4.198122471298</v>
      </c>
      <c r="L385" s="12">
        <v>1.086385359</v>
      </c>
    </row>
    <row r="386" spans="1:12" ht="12.75">
      <c r="A386">
        <v>240</v>
      </c>
      <c r="B386">
        <v>241</v>
      </c>
      <c r="C386">
        <v>3</v>
      </c>
      <c r="D386">
        <v>370</v>
      </c>
      <c r="E386" s="23">
        <v>123.33333333333333</v>
      </c>
      <c r="F386" s="12">
        <v>0.04999708553344336</v>
      </c>
      <c r="G386" s="12">
        <v>3936.132043519999</v>
      </c>
      <c r="H386" s="12">
        <v>3956.1332093745787</v>
      </c>
      <c r="I386" s="21">
        <v>6.166307215791348</v>
      </c>
      <c r="J386" s="12">
        <v>4.252680261359</v>
      </c>
      <c r="L386" s="12">
        <v>1.913626955</v>
      </c>
    </row>
    <row r="387" spans="1:12" ht="12.75">
      <c r="A387">
        <v>241</v>
      </c>
      <c r="B387">
        <v>242</v>
      </c>
      <c r="C387">
        <v>3</v>
      </c>
      <c r="D387">
        <v>225</v>
      </c>
      <c r="E387" s="23">
        <v>75</v>
      </c>
      <c r="F387" s="12">
        <v>0.04982449576552505</v>
      </c>
      <c r="G387" s="12">
        <v>3956.1332093745787</v>
      </c>
      <c r="H387" s="12">
        <v>3976.2036583502395</v>
      </c>
      <c r="I387" s="21">
        <v>3.7368371824143787</v>
      </c>
      <c r="J387" s="12">
        <v>4.352924513058</v>
      </c>
      <c r="L387" s="12">
        <v>0</v>
      </c>
    </row>
    <row r="388" spans="1:12" ht="12.75">
      <c r="A388">
        <v>242</v>
      </c>
      <c r="B388">
        <v>243</v>
      </c>
      <c r="C388">
        <v>3</v>
      </c>
      <c r="D388">
        <v>152</v>
      </c>
      <c r="E388" s="23">
        <v>50.666666666666664</v>
      </c>
      <c r="F388" s="12">
        <v>0.04965162718636886</v>
      </c>
      <c r="G388" s="12">
        <v>3976.2036583502395</v>
      </c>
      <c r="H388" s="12">
        <v>3996.3439851968596</v>
      </c>
      <c r="I388" s="21">
        <v>2.5156824441093555</v>
      </c>
      <c r="J388" s="12">
        <v>4.46765380601</v>
      </c>
      <c r="L388" s="12">
        <v>0</v>
      </c>
    </row>
    <row r="389" spans="1:12" ht="12.75">
      <c r="A389">
        <v>243</v>
      </c>
      <c r="B389">
        <v>244</v>
      </c>
      <c r="C389">
        <v>3</v>
      </c>
      <c r="D389">
        <v>189</v>
      </c>
      <c r="E389" s="23">
        <v>63</v>
      </c>
      <c r="F389" s="12">
        <v>0.049478497949081233</v>
      </c>
      <c r="G389" s="12">
        <v>3996.3439851968596</v>
      </c>
      <c r="H389" s="12">
        <v>4016.5547846643194</v>
      </c>
      <c r="I389" s="21">
        <v>3.1171453707921177</v>
      </c>
      <c r="J389" s="12">
        <v>4.578476783948</v>
      </c>
      <c r="L389" s="12">
        <v>0</v>
      </c>
    </row>
    <row r="390" spans="1:12" ht="12.75">
      <c r="A390">
        <v>244</v>
      </c>
      <c r="B390">
        <v>245</v>
      </c>
      <c r="C390">
        <v>3</v>
      </c>
      <c r="D390">
        <v>139</v>
      </c>
      <c r="E390" s="23">
        <v>46.333333333333336</v>
      </c>
      <c r="F390" s="12">
        <v>0.04930512600139681</v>
      </c>
      <c r="G390" s="12">
        <v>4016.5547846643194</v>
      </c>
      <c r="H390" s="12">
        <v>4036.836651502499</v>
      </c>
      <c r="I390" s="21">
        <v>2.284470838064719</v>
      </c>
      <c r="J390" s="12">
        <v>4.680004667077</v>
      </c>
      <c r="L390" s="12">
        <v>0</v>
      </c>
    </row>
    <row r="391" spans="1:12" ht="12.75">
      <c r="A391">
        <v>245</v>
      </c>
      <c r="B391">
        <v>246</v>
      </c>
      <c r="C391">
        <v>3</v>
      </c>
      <c r="D391">
        <v>2312</v>
      </c>
      <c r="E391" s="23">
        <v>770.6666666666666</v>
      </c>
      <c r="F391" s="12">
        <v>0.04913152908398164</v>
      </c>
      <c r="G391" s="12">
        <v>4036.836651502499</v>
      </c>
      <c r="H391" s="12">
        <v>4057.19018046128</v>
      </c>
      <c r="I391" s="21">
        <v>37.864031747388516</v>
      </c>
      <c r="J391" s="12">
        <v>4.770212671839</v>
      </c>
      <c r="L391" s="12">
        <v>33.09381908</v>
      </c>
    </row>
    <row r="392" spans="1:12" ht="12.75">
      <c r="A392">
        <v>246</v>
      </c>
      <c r="B392">
        <v>247</v>
      </c>
      <c r="C392">
        <v>3</v>
      </c>
      <c r="D392">
        <v>3284</v>
      </c>
      <c r="E392" s="23">
        <v>1094.6666666666667</v>
      </c>
      <c r="F392" s="12">
        <v>0.048957724728882865</v>
      </c>
      <c r="G392" s="12">
        <v>4057.19018046128</v>
      </c>
      <c r="H392" s="12">
        <v>4077.6159662905393</v>
      </c>
      <c r="I392" s="21">
        <v>53.59238933655045</v>
      </c>
      <c r="J392" s="12">
        <v>4.848645368049</v>
      </c>
      <c r="L392" s="12">
        <v>48.74374397</v>
      </c>
    </row>
    <row r="393" spans="1:12" ht="12.75">
      <c r="A393">
        <v>247</v>
      </c>
      <c r="B393">
        <v>248</v>
      </c>
      <c r="C393">
        <v>3</v>
      </c>
      <c r="D393">
        <v>4418</v>
      </c>
      <c r="E393" s="23">
        <v>1472.6666666666667</v>
      </c>
      <c r="F393" s="12">
        <v>0.04878373025805806</v>
      </c>
      <c r="G393" s="12">
        <v>4077.6159662905393</v>
      </c>
      <c r="H393" s="12">
        <v>4098.1146037401595</v>
      </c>
      <c r="I393" s="21">
        <v>71.84217342670017</v>
      </c>
      <c r="J393" s="12">
        <v>4.911986842844</v>
      </c>
      <c r="L393" s="12">
        <v>66.93018659</v>
      </c>
    </row>
    <row r="394" spans="1:12" ht="12.75">
      <c r="A394">
        <v>248</v>
      </c>
      <c r="B394">
        <v>249</v>
      </c>
      <c r="C394">
        <v>1</v>
      </c>
      <c r="D394">
        <v>1836</v>
      </c>
      <c r="E394" s="23">
        <v>1836</v>
      </c>
      <c r="F394" s="12">
        <v>0.04860956278209599</v>
      </c>
      <c r="G394" s="12">
        <v>4098.1146037401595</v>
      </c>
      <c r="H394" s="12">
        <v>4118.686687560019</v>
      </c>
      <c r="I394" s="21">
        <v>89.24715726792823</v>
      </c>
      <c r="J394" s="12">
        <v>4.957807295509</v>
      </c>
      <c r="L394" s="12">
        <v>84.28934997</v>
      </c>
    </row>
    <row r="395" spans="1:12" ht="12.75">
      <c r="A395">
        <v>249</v>
      </c>
      <c r="B395">
        <v>250</v>
      </c>
      <c r="C395">
        <v>1</v>
      </c>
      <c r="D395">
        <v>1432</v>
      </c>
      <c r="E395" s="23">
        <v>1432</v>
      </c>
      <c r="F395" s="12">
        <v>0.04843523919898007</v>
      </c>
      <c r="G395" s="12">
        <v>4118.686687560019</v>
      </c>
      <c r="H395" s="12">
        <v>4139.3328125</v>
      </c>
      <c r="I395" s="21">
        <v>69.35926253293947</v>
      </c>
      <c r="J395" s="12">
        <v>4.986257883806</v>
      </c>
      <c r="L395" s="12">
        <v>64.37300465</v>
      </c>
    </row>
    <row r="396" spans="1:13" ht="12.75">
      <c r="A396">
        <v>250</v>
      </c>
      <c r="B396">
        <v>251</v>
      </c>
      <c r="C396">
        <v>1</v>
      </c>
      <c r="D396">
        <v>348</v>
      </c>
      <c r="E396" s="23">
        <v>348</v>
      </c>
      <c r="F396" s="12">
        <v>0.048260776193042525</v>
      </c>
      <c r="G396" s="12">
        <v>4139.3328125</v>
      </c>
      <c r="H396" s="12">
        <v>4160.05357330998</v>
      </c>
      <c r="I396" s="21">
        <v>16.7947501151788</v>
      </c>
      <c r="J396" s="12">
        <v>5.004069293997</v>
      </c>
      <c r="L396" s="12">
        <v>11.79068083</v>
      </c>
      <c r="M396">
        <v>1</v>
      </c>
    </row>
    <row r="397" spans="1:12" ht="12.75">
      <c r="A397">
        <v>251</v>
      </c>
      <c r="B397">
        <v>252</v>
      </c>
      <c r="C397">
        <v>1</v>
      </c>
      <c r="D397">
        <v>80</v>
      </c>
      <c r="E397" s="23">
        <v>80</v>
      </c>
      <c r="F397" s="12">
        <v>0.04808619023395785</v>
      </c>
      <c r="G397" s="12">
        <v>4160.05357330998</v>
      </c>
      <c r="H397" s="12">
        <v>4180.8495647398395</v>
      </c>
      <c r="I397" s="21">
        <v>3.846895218716628</v>
      </c>
      <c r="J397" s="12">
        <v>5.020034122145</v>
      </c>
      <c r="L397" s="12">
        <v>0</v>
      </c>
    </row>
    <row r="398" spans="1:12" ht="12.75">
      <c r="A398">
        <v>252</v>
      </c>
      <c r="B398">
        <v>253</v>
      </c>
      <c r="C398">
        <v>1</v>
      </c>
      <c r="D398">
        <v>165</v>
      </c>
      <c r="E398" s="23">
        <v>165</v>
      </c>
      <c r="F398" s="12">
        <v>0.04791149757591735</v>
      </c>
      <c r="G398" s="12">
        <v>4180.8495647398395</v>
      </c>
      <c r="H398" s="12">
        <v>4201.72138153946</v>
      </c>
      <c r="I398" s="21">
        <v>7.905397100026363</v>
      </c>
      <c r="J398" s="12">
        <v>5.043688390839</v>
      </c>
      <c r="L398" s="12">
        <v>2.861708709</v>
      </c>
    </row>
    <row r="399" spans="1:12" ht="12.75">
      <c r="A399">
        <v>253</v>
      </c>
      <c r="B399">
        <v>254</v>
      </c>
      <c r="C399">
        <v>1</v>
      </c>
      <c r="D399">
        <v>136</v>
      </c>
      <c r="E399" s="23">
        <v>136</v>
      </c>
      <c r="F399" s="12">
        <v>0.047736714256873085</v>
      </c>
      <c r="G399" s="12">
        <v>4201.72138153946</v>
      </c>
      <c r="H399" s="12">
        <v>4222.66961845872</v>
      </c>
      <c r="I399" s="21">
        <v>6.49219313893474</v>
      </c>
      <c r="J399" s="12">
        <v>5.083721042825</v>
      </c>
      <c r="L399" s="12">
        <v>1.408472096</v>
      </c>
    </row>
    <row r="400" spans="1:12" ht="12.75">
      <c r="A400">
        <v>254</v>
      </c>
      <c r="B400">
        <v>255</v>
      </c>
      <c r="C400">
        <v>1</v>
      </c>
      <c r="D400">
        <v>164</v>
      </c>
      <c r="E400" s="23">
        <v>164</v>
      </c>
      <c r="F400" s="12">
        <v>0.04756185609789827</v>
      </c>
      <c r="G400" s="12">
        <v>4222.66961845872</v>
      </c>
      <c r="H400" s="12">
        <v>4243.694870247499</v>
      </c>
      <c r="I400" s="21">
        <v>7.800144400055316</v>
      </c>
      <c r="J400" s="12">
        <v>5.148788900378</v>
      </c>
      <c r="L400" s="12">
        <v>2.6513555</v>
      </c>
    </row>
    <row r="401" spans="1:12" ht="12.75">
      <c r="A401">
        <v>255</v>
      </c>
      <c r="B401">
        <v>256</v>
      </c>
      <c r="C401">
        <v>1</v>
      </c>
      <c r="D401">
        <v>104</v>
      </c>
      <c r="E401" s="23">
        <v>104</v>
      </c>
      <c r="F401" s="12">
        <v>0.047386938702651274</v>
      </c>
      <c r="G401" s="12">
        <v>4243.694870247499</v>
      </c>
      <c r="H401" s="12">
        <v>4264.79773165568</v>
      </c>
      <c r="I401" s="21">
        <v>4.928241625075732</v>
      </c>
      <c r="J401" s="12">
        <v>5.234156194474</v>
      </c>
      <c r="L401" s="12">
        <v>0</v>
      </c>
    </row>
    <row r="402" spans="1:12" ht="12.75">
      <c r="A402">
        <v>256</v>
      </c>
      <c r="B402">
        <v>257</v>
      </c>
      <c r="C402">
        <v>1</v>
      </c>
      <c r="D402">
        <v>93</v>
      </c>
      <c r="E402" s="23">
        <v>93</v>
      </c>
      <c r="F402" s="12">
        <v>0.047211977456969256</v>
      </c>
      <c r="G402" s="12">
        <v>4264.79773165568</v>
      </c>
      <c r="H402" s="12">
        <v>4285.978797433139</v>
      </c>
      <c r="I402" s="21">
        <v>4.390713903498141</v>
      </c>
      <c r="J402" s="12">
        <v>5.314318127554</v>
      </c>
      <c r="L402" s="12">
        <v>0</v>
      </c>
    </row>
    <row r="403" spans="1:12" ht="12.75">
      <c r="A403">
        <v>257</v>
      </c>
      <c r="B403">
        <v>258</v>
      </c>
      <c r="C403">
        <v>1</v>
      </c>
      <c r="D403">
        <v>131</v>
      </c>
      <c r="E403" s="23">
        <v>131</v>
      </c>
      <c r="F403" s="12">
        <v>0.04703698752850323</v>
      </c>
      <c r="G403" s="12">
        <v>4285.978797433139</v>
      </c>
      <c r="H403" s="12">
        <v>4307.23866232976</v>
      </c>
      <c r="I403" s="21">
        <v>6.161845366233923</v>
      </c>
      <c r="J403" s="12">
        <v>5.359403803585</v>
      </c>
      <c r="L403" s="12">
        <v>0.802441562</v>
      </c>
    </row>
    <row r="404" spans="1:12" ht="12.75">
      <c r="A404">
        <v>258</v>
      </c>
      <c r="B404">
        <v>259</v>
      </c>
      <c r="C404">
        <v>1</v>
      </c>
      <c r="D404">
        <v>149</v>
      </c>
      <c r="E404" s="23">
        <v>149</v>
      </c>
      <c r="F404" s="12">
        <v>0.04686198386652703</v>
      </c>
      <c r="G404" s="12">
        <v>4307.23866232976</v>
      </c>
      <c r="H404" s="12">
        <v>4328.57792109542</v>
      </c>
      <c r="I404" s="21">
        <v>6.982435596112527</v>
      </c>
      <c r="J404" s="12">
        <v>5.351322834321</v>
      </c>
      <c r="L404" s="12">
        <v>1.631112762</v>
      </c>
    </row>
    <row r="405" spans="1:12" ht="12.75">
      <c r="A405">
        <v>259</v>
      </c>
      <c r="B405">
        <v>260</v>
      </c>
      <c r="C405">
        <v>1</v>
      </c>
      <c r="D405">
        <v>395</v>
      </c>
      <c r="E405" s="23">
        <v>395</v>
      </c>
      <c r="F405" s="12">
        <v>0.04668698120177123</v>
      </c>
      <c r="G405" s="12">
        <v>4328.57792109542</v>
      </c>
      <c r="H405" s="12">
        <v>4349.99716848</v>
      </c>
      <c r="I405" s="21">
        <v>18.441357574699634</v>
      </c>
      <c r="J405" s="12">
        <v>5.293832796599</v>
      </c>
      <c r="L405" s="12">
        <v>13.14752477</v>
      </c>
    </row>
    <row r="406" spans="1:13" ht="12.75">
      <c r="A406">
        <v>260</v>
      </c>
      <c r="B406">
        <v>261</v>
      </c>
      <c r="C406">
        <v>1</v>
      </c>
      <c r="D406">
        <v>528</v>
      </c>
      <c r="E406" s="23">
        <v>528</v>
      </c>
      <c r="F406" s="12">
        <v>0.04651199404641111</v>
      </c>
      <c r="G406" s="12">
        <v>4349.99716848</v>
      </c>
      <c r="H406" s="12">
        <v>4371.496999233379</v>
      </c>
      <c r="I406" s="21">
        <v>24.558332856505068</v>
      </c>
      <c r="J406" s="12">
        <v>5.201129895976</v>
      </c>
      <c r="L406" s="12">
        <v>19.35720296</v>
      </c>
      <c r="M406">
        <v>1</v>
      </c>
    </row>
    <row r="407" spans="1:12" ht="12.75">
      <c r="A407">
        <v>261</v>
      </c>
      <c r="B407">
        <v>262</v>
      </c>
      <c r="C407">
        <v>1</v>
      </c>
      <c r="D407">
        <v>45</v>
      </c>
      <c r="E407" s="23">
        <v>45</v>
      </c>
      <c r="F407" s="12">
        <v>0.046337036694082186</v>
      </c>
      <c r="G407" s="12">
        <v>4371.496999233379</v>
      </c>
      <c r="H407" s="12">
        <v>4393.07800810544</v>
      </c>
      <c r="I407" s="21">
        <v>2.085166651233698</v>
      </c>
      <c r="J407" s="12">
        <v>5.086614301411</v>
      </c>
      <c r="L407" s="12">
        <v>0</v>
      </c>
    </row>
    <row r="408" spans="1:12" ht="12.75">
      <c r="A408">
        <v>262</v>
      </c>
      <c r="B408">
        <v>263</v>
      </c>
      <c r="C408">
        <v>1</v>
      </c>
      <c r="D408">
        <v>103</v>
      </c>
      <c r="E408" s="23">
        <v>103</v>
      </c>
      <c r="F408" s="12">
        <v>0.046162123220071384</v>
      </c>
      <c r="G408" s="12">
        <v>4393.07800810544</v>
      </c>
      <c r="H408" s="12">
        <v>4414.74078984606</v>
      </c>
      <c r="I408" s="21">
        <v>4.754698691667352</v>
      </c>
      <c r="J408" s="12">
        <v>4.960453452075</v>
      </c>
      <c r="L408" s="12">
        <v>0</v>
      </c>
    </row>
    <row r="409" spans="1:12" ht="12.75">
      <c r="A409">
        <v>263</v>
      </c>
      <c r="B409">
        <v>264</v>
      </c>
      <c r="C409">
        <v>1</v>
      </c>
      <c r="D409">
        <v>70</v>
      </c>
      <c r="E409" s="23">
        <v>70</v>
      </c>
      <c r="F409" s="12">
        <v>0.045987267481488604</v>
      </c>
      <c r="G409" s="12">
        <v>4414.74078984606</v>
      </c>
      <c r="H409" s="12">
        <v>4436.485939205119</v>
      </c>
      <c r="I409" s="21">
        <v>3.219108723704202</v>
      </c>
      <c r="J409" s="12">
        <v>4.830991444973</v>
      </c>
      <c r="L409" s="12">
        <v>0</v>
      </c>
    </row>
    <row r="410" spans="1:12" ht="12.75">
      <c r="A410">
        <v>264</v>
      </c>
      <c r="B410">
        <v>265</v>
      </c>
      <c r="C410">
        <v>1</v>
      </c>
      <c r="D410">
        <v>123</v>
      </c>
      <c r="E410" s="23">
        <v>123</v>
      </c>
      <c r="F410" s="12">
        <v>0.04581248311761258</v>
      </c>
      <c r="G410" s="12">
        <v>4436.485939205119</v>
      </c>
      <c r="H410" s="12">
        <v>4458.3140509325</v>
      </c>
      <c r="I410" s="21">
        <v>5.634935423466348</v>
      </c>
      <c r="J410" s="12">
        <v>4.706077191049</v>
      </c>
      <c r="L410" s="12">
        <v>0.928858232</v>
      </c>
    </row>
    <row r="411" spans="1:12" ht="12.75">
      <c r="A411">
        <v>265</v>
      </c>
      <c r="B411">
        <v>266</v>
      </c>
      <c r="C411">
        <v>1</v>
      </c>
      <c r="D411">
        <v>113</v>
      </c>
      <c r="E411" s="23">
        <v>113</v>
      </c>
      <c r="F411" s="12">
        <v>0.04563778355028092</v>
      </c>
      <c r="G411" s="12">
        <v>4458.3140509325</v>
      </c>
      <c r="H411" s="12">
        <v>4480.22571977808</v>
      </c>
      <c r="I411" s="21">
        <v>5.157069541181744</v>
      </c>
      <c r="J411" s="12">
        <v>4.590218370799</v>
      </c>
      <c r="L411" s="12">
        <v>0.56685117</v>
      </c>
    </row>
    <row r="412" spans="1:12" ht="12.75">
      <c r="A412">
        <v>266</v>
      </c>
      <c r="B412">
        <v>267</v>
      </c>
      <c r="C412">
        <v>1</v>
      </c>
      <c r="D412">
        <v>129</v>
      </c>
      <c r="E412" s="23">
        <v>129</v>
      </c>
      <c r="F412" s="12">
        <v>0.04546318198433699</v>
      </c>
      <c r="G412" s="12">
        <v>4480.22571977808</v>
      </c>
      <c r="H412" s="12">
        <v>4502.221540491741</v>
      </c>
      <c r="I412" s="21">
        <v>5.864750475979472</v>
      </c>
      <c r="J412" s="12">
        <v>4.488328466135</v>
      </c>
      <c r="L412" s="12">
        <v>1.37642201</v>
      </c>
    </row>
    <row r="413" spans="1:12" ht="12.75">
      <c r="A413">
        <v>267</v>
      </c>
      <c r="B413">
        <v>268</v>
      </c>
      <c r="C413">
        <v>1</v>
      </c>
      <c r="D413">
        <v>83</v>
      </c>
      <c r="E413" s="23">
        <v>83</v>
      </c>
      <c r="F413" s="12">
        <v>0.04528869140821467</v>
      </c>
      <c r="G413" s="12">
        <v>4502.221540491741</v>
      </c>
      <c r="H413" s="12">
        <v>4524.30210782336</v>
      </c>
      <c r="I413" s="21">
        <v>3.7589613868818175</v>
      </c>
      <c r="J413" s="12">
        <v>4.404771633002</v>
      </c>
      <c r="L413" s="12">
        <v>0</v>
      </c>
    </row>
    <row r="414" spans="1:12" ht="12.75">
      <c r="A414">
        <v>268</v>
      </c>
      <c r="B414">
        <v>269</v>
      </c>
      <c r="C414">
        <v>1</v>
      </c>
      <c r="D414">
        <v>168</v>
      </c>
      <c r="E414" s="23">
        <v>168</v>
      </c>
      <c r="F414" s="12">
        <v>0.045114324594522026</v>
      </c>
      <c r="G414" s="12">
        <v>4524.30210782336</v>
      </c>
      <c r="H414" s="12">
        <v>4546.46801652282</v>
      </c>
      <c r="I414" s="21">
        <v>7.5792065318797</v>
      </c>
      <c r="J414" s="12">
        <v>4.345592219462</v>
      </c>
      <c r="L414" s="12">
        <v>3.233614313</v>
      </c>
    </row>
    <row r="415" spans="1:13" ht="12.75">
      <c r="A415">
        <v>269</v>
      </c>
      <c r="B415">
        <v>270</v>
      </c>
      <c r="C415">
        <v>1</v>
      </c>
      <c r="D415">
        <v>368</v>
      </c>
      <c r="E415" s="23">
        <v>368</v>
      </c>
      <c r="F415" s="12">
        <v>0.04494009410077995</v>
      </c>
      <c r="G415" s="12">
        <v>4546.46801652282</v>
      </c>
      <c r="H415" s="12">
        <v>4568.71986134</v>
      </c>
      <c r="I415" s="21">
        <v>16.53795462908702</v>
      </c>
      <c r="J415" s="12">
        <v>4.315348446392</v>
      </c>
      <c r="L415" s="12">
        <v>12.22260618</v>
      </c>
      <c r="M415">
        <v>1</v>
      </c>
    </row>
    <row r="416" spans="1:12" ht="12.75">
      <c r="A416">
        <v>270</v>
      </c>
      <c r="B416">
        <v>271</v>
      </c>
      <c r="C416">
        <v>1</v>
      </c>
      <c r="D416">
        <v>79</v>
      </c>
      <c r="E416" s="23">
        <v>79</v>
      </c>
      <c r="F416" s="12">
        <v>0.04476601227014502</v>
      </c>
      <c r="G416" s="12">
        <v>4568.71986134</v>
      </c>
      <c r="H416" s="12">
        <v>4591.05823702478</v>
      </c>
      <c r="I416" s="21">
        <v>3.5365149693414564</v>
      </c>
      <c r="J416" s="12">
        <v>4.30836771375</v>
      </c>
      <c r="L416" s="12">
        <v>0</v>
      </c>
    </row>
    <row r="417" spans="1:12" ht="12.75">
      <c r="A417">
        <v>271</v>
      </c>
      <c r="B417">
        <v>272</v>
      </c>
      <c r="C417">
        <v>1</v>
      </c>
      <c r="D417">
        <v>45</v>
      </c>
      <c r="E417" s="23">
        <v>45</v>
      </c>
      <c r="F417" s="12">
        <v>0.04459209123228163</v>
      </c>
      <c r="G417" s="12">
        <v>4591.05823702478</v>
      </c>
      <c r="H417" s="12">
        <v>4613.48373832704</v>
      </c>
      <c r="I417" s="21">
        <v>2.0066441054526734</v>
      </c>
      <c r="J417" s="12">
        <v>4.313678780749</v>
      </c>
      <c r="L417" s="12">
        <v>0</v>
      </c>
    </row>
    <row r="418" spans="1:12" ht="12.75">
      <c r="A418">
        <v>272</v>
      </c>
      <c r="B418">
        <v>273</v>
      </c>
      <c r="C418">
        <v>1</v>
      </c>
      <c r="D418">
        <v>83</v>
      </c>
      <c r="E418" s="23">
        <v>83</v>
      </c>
      <c r="F418" s="12">
        <v>0.04441834290422599</v>
      </c>
      <c r="G418" s="12">
        <v>4613.48373832704</v>
      </c>
      <c r="H418" s="12">
        <v>4635.996959996659</v>
      </c>
      <c r="I418" s="21">
        <v>3.686722461050757</v>
      </c>
      <c r="J418" s="12">
        <v>4.322237321221</v>
      </c>
      <c r="L418" s="12">
        <v>0</v>
      </c>
    </row>
    <row r="419" spans="1:12" ht="12.75">
      <c r="A419">
        <v>273</v>
      </c>
      <c r="B419">
        <v>274</v>
      </c>
      <c r="C419">
        <v>1</v>
      </c>
      <c r="D419">
        <v>74</v>
      </c>
      <c r="E419" s="23">
        <v>74</v>
      </c>
      <c r="F419" s="12">
        <v>0.044244778991371934</v>
      </c>
      <c r="G419" s="12">
        <v>4635.996959996659</v>
      </c>
      <c r="H419" s="12">
        <v>4658.598496783519</v>
      </c>
      <c r="I419" s="21">
        <v>3.274113645361523</v>
      </c>
      <c r="J419" s="12">
        <v>4.329595812844</v>
      </c>
      <c r="L419" s="12">
        <v>0</v>
      </c>
    </row>
    <row r="420" spans="1:12" ht="12.75">
      <c r="A420">
        <v>274</v>
      </c>
      <c r="B420">
        <v>275</v>
      </c>
      <c r="C420">
        <v>1</v>
      </c>
      <c r="D420">
        <v>63</v>
      </c>
      <c r="E420" s="23">
        <v>63</v>
      </c>
      <c r="F420" s="12">
        <v>0.04407141098849182</v>
      </c>
      <c r="G420" s="12">
        <v>4658.598496783519</v>
      </c>
      <c r="H420" s="12">
        <v>4681.288943437499</v>
      </c>
      <c r="I420" s="21">
        <v>2.7764988922749847</v>
      </c>
      <c r="J420" s="12">
        <v>4.333195224353</v>
      </c>
      <c r="L420" s="12">
        <v>0</v>
      </c>
    </row>
    <row r="421" spans="1:12" ht="12.75">
      <c r="A421">
        <v>275</v>
      </c>
      <c r="B421">
        <v>276</v>
      </c>
      <c r="C421">
        <v>1</v>
      </c>
      <c r="D421">
        <v>65</v>
      </c>
      <c r="E421" s="23">
        <v>65</v>
      </c>
      <c r="F421" s="12">
        <v>0.04389825018080238</v>
      </c>
      <c r="G421" s="12">
        <v>4681.288943437499</v>
      </c>
      <c r="H421" s="12">
        <v>4704.06889470848</v>
      </c>
      <c r="I421" s="21">
        <v>2.8533862617521546</v>
      </c>
      <c r="J421" s="12">
        <v>4.331156811606</v>
      </c>
      <c r="L421" s="12">
        <v>0</v>
      </c>
    </row>
    <row r="422" spans="1:12" ht="12.75">
      <c r="A422">
        <v>276</v>
      </c>
      <c r="B422">
        <v>277</v>
      </c>
      <c r="C422">
        <v>1</v>
      </c>
      <c r="D422">
        <v>79</v>
      </c>
      <c r="E422" s="23">
        <v>79</v>
      </c>
      <c r="F422" s="12">
        <v>0.04372530764512604</v>
      </c>
      <c r="G422" s="12">
        <v>4704.06889470848</v>
      </c>
      <c r="H422" s="12">
        <v>4726.938945346339</v>
      </c>
      <c r="I422" s="21">
        <v>3.4542993039649574</v>
      </c>
      <c r="J422" s="12">
        <v>4.324982400596</v>
      </c>
      <c r="L422" s="12">
        <v>0</v>
      </c>
    </row>
    <row r="423" spans="1:12" ht="12.75">
      <c r="A423">
        <v>277</v>
      </c>
      <c r="B423">
        <v>278</v>
      </c>
      <c r="C423">
        <v>1</v>
      </c>
      <c r="D423">
        <v>108</v>
      </c>
      <c r="E423" s="23">
        <v>108</v>
      </c>
      <c r="F423" s="12">
        <v>0.043552594251053935</v>
      </c>
      <c r="G423" s="12">
        <v>4726.938945346339</v>
      </c>
      <c r="H423" s="12">
        <v>4749.89969010096</v>
      </c>
      <c r="I423" s="21">
        <v>4.7036801791138245</v>
      </c>
      <c r="J423" s="12">
        <v>4.322704588024</v>
      </c>
      <c r="L423" s="12">
        <v>0.380975591</v>
      </c>
    </row>
    <row r="424" spans="1:12" ht="12.75">
      <c r="A424">
        <v>278</v>
      </c>
      <c r="B424">
        <v>279</v>
      </c>
      <c r="C424">
        <v>1</v>
      </c>
      <c r="D424">
        <v>180</v>
      </c>
      <c r="E424" s="23">
        <v>180</v>
      </c>
      <c r="F424" s="12">
        <v>0.04338012066222933</v>
      </c>
      <c r="G424" s="12">
        <v>4749.89969010096</v>
      </c>
      <c r="H424" s="12">
        <v>4772.951723722219</v>
      </c>
      <c r="I424" s="21">
        <v>7.808421719201279</v>
      </c>
      <c r="J424" s="12">
        <v>4.336875773524</v>
      </c>
      <c r="L424" s="12">
        <v>3.471545945</v>
      </c>
    </row>
    <row r="425" spans="1:13" ht="12.75">
      <c r="A425">
        <v>279</v>
      </c>
      <c r="B425">
        <v>280</v>
      </c>
      <c r="C425">
        <v>1</v>
      </c>
      <c r="D425">
        <v>525</v>
      </c>
      <c r="E425" s="23">
        <v>525</v>
      </c>
      <c r="F425" s="12">
        <v>0.04320789733760309</v>
      </c>
      <c r="G425" s="12">
        <v>4772.951723722219</v>
      </c>
      <c r="H425" s="12">
        <v>4796.095640959999</v>
      </c>
      <c r="I425" s="21">
        <v>22.684146102241623</v>
      </c>
      <c r="J425" s="12">
        <v>4.367763519011</v>
      </c>
      <c r="L425" s="12">
        <v>18.31638258</v>
      </c>
      <c r="M425">
        <v>1</v>
      </c>
    </row>
    <row r="426" spans="1:12" ht="12.75">
      <c r="A426">
        <v>280</v>
      </c>
      <c r="B426">
        <v>281</v>
      </c>
      <c r="C426">
        <v>1</v>
      </c>
      <c r="D426">
        <v>165</v>
      </c>
      <c r="E426" s="23">
        <v>165</v>
      </c>
      <c r="F426" s="12">
        <v>0.0430359345328116</v>
      </c>
      <c r="G426" s="12">
        <v>4796.095640959999</v>
      </c>
      <c r="H426" s="12">
        <v>4819.332036564179</v>
      </c>
      <c r="I426" s="21">
        <v>7.1009291979139135</v>
      </c>
      <c r="J426" s="12">
        <v>4.402905982132</v>
      </c>
      <c r="L426" s="12">
        <v>2.698023216</v>
      </c>
    </row>
    <row r="427" spans="1:12" ht="12.75">
      <c r="A427">
        <v>281</v>
      </c>
      <c r="B427">
        <v>282</v>
      </c>
      <c r="C427">
        <v>1</v>
      </c>
      <c r="D427">
        <v>96</v>
      </c>
      <c r="E427" s="23">
        <v>96</v>
      </c>
      <c r="F427" s="12">
        <v>0.0428642423015406</v>
      </c>
      <c r="G427" s="12">
        <v>4819.332036564179</v>
      </c>
      <c r="H427" s="12">
        <v>4842.661505284639</v>
      </c>
      <c r="I427" s="21">
        <v>4.114967260947898</v>
      </c>
      <c r="J427" s="12">
        <v>4.429998747481</v>
      </c>
      <c r="L427" s="12">
        <v>0</v>
      </c>
    </row>
    <row r="428" spans="1:12" ht="12.75">
      <c r="A428">
        <v>282</v>
      </c>
      <c r="B428">
        <v>283</v>
      </c>
      <c r="C428">
        <v>1</v>
      </c>
      <c r="D428">
        <v>173</v>
      </c>
      <c r="E428" s="23">
        <v>173</v>
      </c>
      <c r="F428" s="12">
        <v>0.04269283049697261</v>
      </c>
      <c r="G428" s="12">
        <v>4842.661505284639</v>
      </c>
      <c r="H428" s="12">
        <v>4866.084641871259</v>
      </c>
      <c r="I428" s="21">
        <v>7.385859675976262</v>
      </c>
      <c r="J428" s="12">
        <v>4.449366231498</v>
      </c>
      <c r="L428" s="12">
        <v>2.936493445</v>
      </c>
    </row>
    <row r="429" spans="1:12" ht="12.75">
      <c r="A429">
        <v>283</v>
      </c>
      <c r="B429">
        <v>284</v>
      </c>
      <c r="C429">
        <v>1</v>
      </c>
      <c r="D429">
        <v>132</v>
      </c>
      <c r="E429" s="23">
        <v>132</v>
      </c>
      <c r="F429" s="12">
        <v>0.042521708773259274</v>
      </c>
      <c r="G429" s="12">
        <v>4866.084641871259</v>
      </c>
      <c r="H429" s="12">
        <v>4889.602041073919</v>
      </c>
      <c r="I429" s="21">
        <v>5.612865558070224</v>
      </c>
      <c r="J429" s="12">
        <v>4.464365798236</v>
      </c>
      <c r="L429" s="12">
        <v>1.14849976</v>
      </c>
    </row>
    <row r="430" spans="1:12" ht="12.75">
      <c r="A430">
        <v>284</v>
      </c>
      <c r="B430">
        <v>285</v>
      </c>
      <c r="C430">
        <v>1</v>
      </c>
      <c r="D430">
        <v>61</v>
      </c>
      <c r="E430" s="23">
        <v>61</v>
      </c>
      <c r="F430" s="12">
        <v>0.042350886587038984</v>
      </c>
      <c r="G430" s="12">
        <v>4889.602041073919</v>
      </c>
      <c r="H430" s="12">
        <v>4913.214297642499</v>
      </c>
      <c r="I430" s="21">
        <v>2.583404081809378</v>
      </c>
      <c r="J430" s="12">
        <v>4.479334269084</v>
      </c>
      <c r="L430" s="12">
        <v>0</v>
      </c>
    </row>
    <row r="431" spans="1:12" ht="12.75">
      <c r="A431">
        <v>285</v>
      </c>
      <c r="B431">
        <v>286</v>
      </c>
      <c r="C431">
        <v>1</v>
      </c>
      <c r="D431">
        <v>42</v>
      </c>
      <c r="E431" s="23">
        <v>42</v>
      </c>
      <c r="F431" s="12">
        <v>0.04218037319898621</v>
      </c>
      <c r="G431" s="12">
        <v>4913.214297642499</v>
      </c>
      <c r="H431" s="12">
        <v>4936.922006326879</v>
      </c>
      <c r="I431" s="21">
        <v>1.771575674357421</v>
      </c>
      <c r="J431" s="12">
        <v>4.495027259109</v>
      </c>
      <c r="L431" s="12">
        <v>0</v>
      </c>
    </row>
    <row r="432" spans="1:12" ht="12.75">
      <c r="A432">
        <v>286</v>
      </c>
      <c r="B432">
        <v>287</v>
      </c>
      <c r="C432">
        <v>1</v>
      </c>
      <c r="D432">
        <v>280</v>
      </c>
      <c r="E432" s="23">
        <v>280</v>
      </c>
      <c r="F432" s="12">
        <v>0.04201017767540714</v>
      </c>
      <c r="G432" s="12">
        <v>4936.922006326879</v>
      </c>
      <c r="H432" s="12">
        <v>4960.72576187694</v>
      </c>
      <c r="I432" s="21">
        <v>11.762849749114</v>
      </c>
      <c r="J432" s="12">
        <v>4.508632937783</v>
      </c>
      <c r="L432" s="12">
        <v>7.254216812</v>
      </c>
    </row>
    <row r="433" spans="1:12" ht="12.75">
      <c r="A433">
        <v>287</v>
      </c>
      <c r="B433">
        <v>288</v>
      </c>
      <c r="C433">
        <v>1</v>
      </c>
      <c r="D433">
        <v>485</v>
      </c>
      <c r="E433" s="23">
        <v>485</v>
      </c>
      <c r="F433" s="12">
        <v>0.04184030888986481</v>
      </c>
      <c r="G433" s="12">
        <v>4960.72576187694</v>
      </c>
      <c r="H433" s="12">
        <v>4984.62615904256</v>
      </c>
      <c r="I433" s="21">
        <v>20.292549811584436</v>
      </c>
      <c r="J433" s="12">
        <v>4.514381166067</v>
      </c>
      <c r="L433" s="12">
        <v>15.77816864</v>
      </c>
    </row>
    <row r="434" spans="1:12" ht="12.75">
      <c r="A434">
        <v>288</v>
      </c>
      <c r="B434">
        <v>289</v>
      </c>
      <c r="C434">
        <v>1</v>
      </c>
      <c r="D434">
        <v>489</v>
      </c>
      <c r="E434" s="23">
        <v>489</v>
      </c>
      <c r="F434" s="12">
        <v>0.04167077552483382</v>
      </c>
      <c r="G434" s="12">
        <v>4984.62615904256</v>
      </c>
      <c r="H434" s="12">
        <v>5008.6237925736195</v>
      </c>
      <c r="I434" s="21">
        <v>20.37700923164374</v>
      </c>
      <c r="J434" s="12">
        <v>4.506754516217</v>
      </c>
      <c r="L434" s="12">
        <v>15.87025471</v>
      </c>
    </row>
    <row r="435" spans="1:12" ht="12.75">
      <c r="A435">
        <v>289</v>
      </c>
      <c r="B435">
        <v>290</v>
      </c>
      <c r="C435">
        <v>1</v>
      </c>
      <c r="D435">
        <v>646</v>
      </c>
      <c r="E435" s="23">
        <v>646</v>
      </c>
      <c r="F435" s="12">
        <v>0.04150158607338781</v>
      </c>
      <c r="G435" s="12">
        <v>5008.6237925736195</v>
      </c>
      <c r="H435" s="12">
        <v>5032.719257219999</v>
      </c>
      <c r="I435" s="21">
        <v>26.810024603408525</v>
      </c>
      <c r="J435" s="12">
        <v>4.47854014558</v>
      </c>
      <c r="L435" s="12">
        <v>22.33148445</v>
      </c>
    </row>
    <row r="436" spans="1:12" ht="12.75">
      <c r="A436">
        <v>290</v>
      </c>
      <c r="B436">
        <v>291</v>
      </c>
      <c r="C436">
        <v>1</v>
      </c>
      <c r="D436">
        <v>1562</v>
      </c>
      <c r="E436" s="23">
        <v>1562</v>
      </c>
      <c r="F436" s="12">
        <v>0.0413327488409255</v>
      </c>
      <c r="G436" s="12">
        <v>5032.719257219999</v>
      </c>
      <c r="H436" s="12">
        <v>5056.91314773158</v>
      </c>
      <c r="I436" s="21">
        <v>64.56175368952563</v>
      </c>
      <c r="J436" s="12">
        <v>4.424453217535</v>
      </c>
      <c r="L436" s="12">
        <v>60.13730047</v>
      </c>
    </row>
    <row r="437" spans="1:13" ht="12.75">
      <c r="A437">
        <v>291</v>
      </c>
      <c r="B437">
        <v>292</v>
      </c>
      <c r="C437">
        <v>1</v>
      </c>
      <c r="D437">
        <v>329</v>
      </c>
      <c r="E437" s="23">
        <v>329</v>
      </c>
      <c r="F437" s="12">
        <v>0.04116427194691158</v>
      </c>
      <c r="G437" s="12">
        <v>5056.91314773158</v>
      </c>
      <c r="H437" s="12">
        <v>5081.20605885824</v>
      </c>
      <c r="I437" s="21">
        <v>13.54304547053391</v>
      </c>
      <c r="J437" s="12">
        <v>4.3461020589</v>
      </c>
      <c r="L437" s="12">
        <v>9.196943411</v>
      </c>
      <c r="M437">
        <v>1</v>
      </c>
    </row>
    <row r="438" spans="1:12" ht="12.75">
      <c r="A438">
        <v>292</v>
      </c>
      <c r="B438">
        <v>293</v>
      </c>
      <c r="C438">
        <v>1</v>
      </c>
      <c r="D438">
        <v>170</v>
      </c>
      <c r="E438" s="23">
        <v>170</v>
      </c>
      <c r="F438" s="12">
        <v>0.040996163326645234</v>
      </c>
      <c r="G438" s="12">
        <v>5081.20605885824</v>
      </c>
      <c r="H438" s="12">
        <v>5105.5985853498605</v>
      </c>
      <c r="I438" s="21">
        <v>6.969347765529689</v>
      </c>
      <c r="J438" s="12">
        <v>4.251428976019</v>
      </c>
      <c r="L438" s="12">
        <v>2.71791879</v>
      </c>
    </row>
    <row r="439" spans="1:12" ht="12.75">
      <c r="A439">
        <v>293</v>
      </c>
      <c r="B439">
        <v>294</v>
      </c>
      <c r="C439">
        <v>1</v>
      </c>
      <c r="D439">
        <v>48</v>
      </c>
      <c r="E439" s="23">
        <v>48</v>
      </c>
      <c r="F439" s="12">
        <v>0.04082843073306364</v>
      </c>
      <c r="G439" s="12">
        <v>5105.5985853498605</v>
      </c>
      <c r="H439" s="12">
        <v>5130.09132195632</v>
      </c>
      <c r="I439" s="21">
        <v>1.959764675187055</v>
      </c>
      <c r="J439" s="12">
        <v>4.152398313858</v>
      </c>
      <c r="L439" s="12">
        <v>0</v>
      </c>
    </row>
    <row r="440" spans="1:12" ht="12.75">
      <c r="A440">
        <v>294</v>
      </c>
      <c r="B440">
        <v>295</v>
      </c>
      <c r="C440">
        <v>1</v>
      </c>
      <c r="D440">
        <v>109</v>
      </c>
      <c r="E440" s="23">
        <v>109</v>
      </c>
      <c r="F440" s="12">
        <v>0.04066108173854822</v>
      </c>
      <c r="G440" s="12">
        <v>5130.09132195632</v>
      </c>
      <c r="H440" s="12">
        <v>5154.684863427499</v>
      </c>
      <c r="I440" s="21">
        <v>4.432057909501756</v>
      </c>
      <c r="J440" s="12">
        <v>4.060860733801</v>
      </c>
      <c r="L440" s="12">
        <v>0.371197176</v>
      </c>
    </row>
    <row r="441" spans="1:12" ht="12.75">
      <c r="A441">
        <v>295</v>
      </c>
      <c r="B441">
        <v>296</v>
      </c>
      <c r="C441">
        <v>1</v>
      </c>
      <c r="D441">
        <v>115</v>
      </c>
      <c r="E441" s="23">
        <v>115</v>
      </c>
      <c r="F441" s="12">
        <v>0.04049412373677785</v>
      </c>
      <c r="G441" s="12">
        <v>5154.684863427499</v>
      </c>
      <c r="H441" s="12">
        <v>5179.379804513279</v>
      </c>
      <c r="I441" s="21">
        <v>4.656824229729453</v>
      </c>
      <c r="J441" s="12">
        <v>3.984270370422</v>
      </c>
      <c r="L441" s="12">
        <v>0.67255386</v>
      </c>
    </row>
    <row r="442" spans="1:12" ht="12.75">
      <c r="A442">
        <v>296</v>
      </c>
      <c r="B442">
        <v>297</v>
      </c>
      <c r="C442">
        <v>1</v>
      </c>
      <c r="D442">
        <v>137</v>
      </c>
      <c r="E442" s="23">
        <v>137</v>
      </c>
      <c r="F442" s="12">
        <v>0.040327563944580355</v>
      </c>
      <c r="G442" s="12">
        <v>5179.379804513279</v>
      </c>
      <c r="H442" s="12">
        <v>5204.176739963539</v>
      </c>
      <c r="I442" s="21">
        <v>5.524876260407509</v>
      </c>
      <c r="J442" s="12">
        <v>3.920163319417</v>
      </c>
      <c r="L442" s="12">
        <v>1.604712941</v>
      </c>
    </row>
    <row r="443" spans="1:12" ht="12.75">
      <c r="A443">
        <v>297</v>
      </c>
      <c r="B443">
        <v>298</v>
      </c>
      <c r="C443">
        <v>1</v>
      </c>
      <c r="D443">
        <v>71</v>
      </c>
      <c r="E443" s="23">
        <v>71</v>
      </c>
      <c r="F443" s="12">
        <v>0.04016140940381266</v>
      </c>
      <c r="G443" s="12">
        <v>5204.176739963539</v>
      </c>
      <c r="H443" s="12">
        <v>5229.076264528159</v>
      </c>
      <c r="I443" s="21">
        <v>2.8514600676706987</v>
      </c>
      <c r="J443" s="12">
        <v>3.859500415515</v>
      </c>
      <c r="L443" s="12">
        <v>0</v>
      </c>
    </row>
    <row r="444" spans="1:12" ht="12.75">
      <c r="A444">
        <v>298</v>
      </c>
      <c r="B444">
        <v>299</v>
      </c>
      <c r="C444">
        <v>1</v>
      </c>
      <c r="D444">
        <v>110</v>
      </c>
      <c r="E444" s="23">
        <v>110</v>
      </c>
      <c r="F444" s="12">
        <v>0.03999566698324863</v>
      </c>
      <c r="G444" s="12">
        <v>5229.076264528159</v>
      </c>
      <c r="H444" s="12">
        <v>5254.078972957021</v>
      </c>
      <c r="I444" s="21">
        <v>4.399523368157349</v>
      </c>
      <c r="J444" s="12">
        <v>3.789305494544</v>
      </c>
      <c r="L444" s="12">
        <v>0.610217873</v>
      </c>
    </row>
    <row r="445" spans="1:12" ht="12.75">
      <c r="A445">
        <v>299</v>
      </c>
      <c r="B445">
        <v>300</v>
      </c>
      <c r="C445">
        <v>1</v>
      </c>
      <c r="D445">
        <v>95</v>
      </c>
      <c r="E445" s="23">
        <v>95</v>
      </c>
      <c r="F445" s="12">
        <v>0.03983034338050129</v>
      </c>
      <c r="G445" s="12">
        <v>5254.078972957021</v>
      </c>
      <c r="H445" s="12">
        <v>5279.185460000001</v>
      </c>
      <c r="I445" s="21">
        <v>3.7838826211476224</v>
      </c>
      <c r="J445" s="12">
        <v>3.702312897163</v>
      </c>
      <c r="L445" s="12">
        <v>0.081569724</v>
      </c>
    </row>
    <row r="446" spans="1:12" ht="12.75">
      <c r="A446">
        <v>300</v>
      </c>
      <c r="B446">
        <v>301</v>
      </c>
      <c r="C446">
        <v>1</v>
      </c>
      <c r="D446">
        <v>252</v>
      </c>
      <c r="E446" s="23">
        <v>252</v>
      </c>
      <c r="F446" s="12">
        <v>0.03966544512392518</v>
      </c>
      <c r="G446" s="12">
        <v>5279.185460000001</v>
      </c>
      <c r="H446" s="12">
        <v>5304.3963204069805</v>
      </c>
      <c r="I446" s="21">
        <v>9.995692171229146</v>
      </c>
      <c r="J446" s="12">
        <v>3.595982438815</v>
      </c>
      <c r="L446" s="12">
        <v>6.399709732</v>
      </c>
    </row>
    <row r="447" spans="1:13" ht="12.75">
      <c r="A447">
        <v>301</v>
      </c>
      <c r="B447">
        <v>302</v>
      </c>
      <c r="C447">
        <v>1</v>
      </c>
      <c r="D447">
        <v>401</v>
      </c>
      <c r="E447" s="23">
        <v>401</v>
      </c>
      <c r="F447" s="12">
        <v>0.039500978574572056</v>
      </c>
      <c r="G447" s="12">
        <v>5304.3963204069805</v>
      </c>
      <c r="H447" s="12">
        <v>5329.71214892784</v>
      </c>
      <c r="I447" s="21">
        <v>15.839892408403394</v>
      </c>
      <c r="J447" s="12">
        <v>3.47653926346</v>
      </c>
      <c r="L447" s="12">
        <v>12.36335315</v>
      </c>
      <c r="M447">
        <v>1</v>
      </c>
    </row>
    <row r="448" spans="1:12" ht="12.75">
      <c r="A448">
        <v>302</v>
      </c>
      <c r="B448">
        <v>303</v>
      </c>
      <c r="C448">
        <v>1</v>
      </c>
      <c r="D448">
        <v>123</v>
      </c>
      <c r="E448" s="23">
        <v>123</v>
      </c>
      <c r="F448" s="12">
        <v>0.03933694992812288</v>
      </c>
      <c r="G448" s="12">
        <v>5329.71214892784</v>
      </c>
      <c r="H448" s="12">
        <v>5355.133540312459</v>
      </c>
      <c r="I448" s="21">
        <v>4.838444841159114</v>
      </c>
      <c r="J448" s="12">
        <v>3.355636816469</v>
      </c>
      <c r="L448" s="12">
        <v>1.482808025</v>
      </c>
    </row>
    <row r="449" spans="1:12" ht="12.75">
      <c r="A449">
        <v>303</v>
      </c>
      <c r="B449">
        <v>304</v>
      </c>
      <c r="C449">
        <v>1</v>
      </c>
      <c r="D449">
        <v>37</v>
      </c>
      <c r="E449" s="23">
        <v>37</v>
      </c>
      <c r="F449" s="12">
        <v>0.03917336521685563</v>
      </c>
      <c r="G449" s="12">
        <v>5355.133540312459</v>
      </c>
      <c r="H449" s="12">
        <v>5380.661089310719</v>
      </c>
      <c r="I449" s="21">
        <v>1.4494145130236584</v>
      </c>
      <c r="J449" s="12">
        <v>3.24036043243</v>
      </c>
      <c r="L449" s="12">
        <v>0</v>
      </c>
    </row>
    <row r="450" spans="1:12" ht="12.75">
      <c r="A450">
        <v>304</v>
      </c>
      <c r="B450">
        <v>305</v>
      </c>
      <c r="C450">
        <v>1</v>
      </c>
      <c r="D450">
        <v>29</v>
      </c>
      <c r="E450" s="23">
        <v>29</v>
      </c>
      <c r="F450" s="12">
        <v>0.039010230311599</v>
      </c>
      <c r="G450" s="12">
        <v>5380.661089310719</v>
      </c>
      <c r="H450" s="12">
        <v>5406.2953906725</v>
      </c>
      <c r="I450" s="21">
        <v>1.131296679036371</v>
      </c>
      <c r="J450" s="12">
        <v>3.1335845989226</v>
      </c>
      <c r="L450" s="12">
        <v>0</v>
      </c>
    </row>
    <row r="451" spans="1:12" ht="12.75">
      <c r="A451">
        <v>305</v>
      </c>
      <c r="B451">
        <v>306</v>
      </c>
      <c r="C451">
        <v>1</v>
      </c>
      <c r="D451">
        <v>73</v>
      </c>
      <c r="E451" s="23">
        <v>73</v>
      </c>
      <c r="F451" s="12">
        <v>0.038847550923718915</v>
      </c>
      <c r="G451" s="12">
        <v>5406.2953906725</v>
      </c>
      <c r="H451" s="12">
        <v>5432.037039147679</v>
      </c>
      <c r="I451" s="21">
        <v>2.835871217431481</v>
      </c>
      <c r="J451" s="12">
        <v>3.0355465621164</v>
      </c>
      <c r="L451" s="12">
        <v>0</v>
      </c>
    </row>
    <row r="452" spans="1:12" ht="12.75">
      <c r="A452">
        <v>306</v>
      </c>
      <c r="B452">
        <v>307</v>
      </c>
      <c r="C452">
        <v>1</v>
      </c>
      <c r="D452">
        <v>65</v>
      </c>
      <c r="E452" s="23">
        <v>65</v>
      </c>
      <c r="F452" s="12">
        <v>0.03868533260707653</v>
      </c>
      <c r="G452" s="12">
        <v>5432.037039147679</v>
      </c>
      <c r="H452" s="12">
        <v>5457.886629486139</v>
      </c>
      <c r="I452" s="21">
        <v>2.5145466194599746</v>
      </c>
      <c r="J452" s="12">
        <v>2.945180171649</v>
      </c>
      <c r="L452" s="12">
        <v>0</v>
      </c>
    </row>
    <row r="453" spans="1:12" ht="12.75">
      <c r="A453">
        <v>307</v>
      </c>
      <c r="B453">
        <v>308</v>
      </c>
      <c r="C453">
        <v>1</v>
      </c>
      <c r="D453">
        <v>70</v>
      </c>
      <c r="E453" s="23">
        <v>70</v>
      </c>
      <c r="F453" s="12">
        <v>0.03852358076003702</v>
      </c>
      <c r="G453" s="12">
        <v>5457.886629486139</v>
      </c>
      <c r="H453" s="12">
        <v>5483.844756437758</v>
      </c>
      <c r="I453" s="21">
        <v>2.6966506532025916</v>
      </c>
      <c r="J453" s="12">
        <v>2.8624658118553</v>
      </c>
      <c r="L453" s="12">
        <v>0</v>
      </c>
    </row>
    <row r="454" spans="1:13" ht="12.75">
      <c r="A454">
        <v>308</v>
      </c>
      <c r="B454">
        <v>309</v>
      </c>
      <c r="C454">
        <v>1</v>
      </c>
      <c r="D454">
        <v>235</v>
      </c>
      <c r="E454" s="23">
        <v>235</v>
      </c>
      <c r="F454" s="12">
        <v>0.03836230062743437</v>
      </c>
      <c r="G454" s="12">
        <v>5483.844756437758</v>
      </c>
      <c r="H454" s="12">
        <v>5509.912014752419</v>
      </c>
      <c r="I454" s="21">
        <v>9.015140647447078</v>
      </c>
      <c r="J454" s="12">
        <v>2.78956335362</v>
      </c>
      <c r="L454" s="12">
        <v>6.225577293</v>
      </c>
      <c r="M454">
        <v>1</v>
      </c>
    </row>
    <row r="455" spans="1:12" ht="12.75">
      <c r="A455">
        <v>309</v>
      </c>
      <c r="B455">
        <v>310</v>
      </c>
      <c r="C455">
        <v>1</v>
      </c>
      <c r="D455">
        <v>160</v>
      </c>
      <c r="E455" s="23">
        <v>160</v>
      </c>
      <c r="F455" s="12">
        <v>0.038201497302584056</v>
      </c>
      <c r="G455" s="12">
        <v>5509.912014752419</v>
      </c>
      <c r="H455" s="12">
        <v>5536.0889991799995</v>
      </c>
      <c r="I455" s="21">
        <v>6.1122395684134485</v>
      </c>
      <c r="J455" s="12">
        <v>2.7300218334542</v>
      </c>
      <c r="L455" s="12">
        <v>3.382217735</v>
      </c>
    </row>
    <row r="456" spans="1:12" ht="12.75">
      <c r="A456">
        <v>310</v>
      </c>
      <c r="B456">
        <v>311</v>
      </c>
      <c r="C456">
        <v>1</v>
      </c>
      <c r="D456">
        <v>56</v>
      </c>
      <c r="E456" s="23">
        <v>56</v>
      </c>
      <c r="F456" s="12">
        <v>0.038041175729258525</v>
      </c>
      <c r="G456" s="12">
        <v>5536.0889991799995</v>
      </c>
      <c r="H456" s="12">
        <v>5562.376304470379</v>
      </c>
      <c r="I456" s="21">
        <v>2.1303058408384774</v>
      </c>
      <c r="J456" s="12">
        <v>2.6870032990376</v>
      </c>
      <c r="L456" s="12">
        <v>0</v>
      </c>
    </row>
    <row r="457" spans="1:12" ht="12.75">
      <c r="A457">
        <v>311</v>
      </c>
      <c r="B457">
        <v>312</v>
      </c>
      <c r="C457">
        <v>1</v>
      </c>
      <c r="D457">
        <v>44</v>
      </c>
      <c r="E457" s="23">
        <v>44</v>
      </c>
      <c r="F457" s="12">
        <v>0.037881340703686615</v>
      </c>
      <c r="G457" s="12">
        <v>5562.376304470379</v>
      </c>
      <c r="H457" s="12">
        <v>5588.774525373439</v>
      </c>
      <c r="I457" s="21">
        <v>1.666778990962211</v>
      </c>
      <c r="J457" s="12">
        <v>2.6641668899143</v>
      </c>
      <c r="L457" s="12">
        <v>0</v>
      </c>
    </row>
    <row r="458" spans="1:12" ht="12.75">
      <c r="A458">
        <v>312</v>
      </c>
      <c r="B458">
        <v>313</v>
      </c>
      <c r="C458">
        <v>1</v>
      </c>
      <c r="D458">
        <v>61</v>
      </c>
      <c r="E458" s="23">
        <v>61</v>
      </c>
      <c r="F458" s="12">
        <v>0.03772199687655408</v>
      </c>
      <c r="G458" s="12">
        <v>5588.774525373439</v>
      </c>
      <c r="H458" s="12">
        <v>5615.284256639059</v>
      </c>
      <c r="I458" s="21">
        <v>2.301041809469799</v>
      </c>
      <c r="J458" s="12">
        <v>2.6620902005952</v>
      </c>
      <c r="L458" s="12">
        <v>0</v>
      </c>
    </row>
    <row r="459" spans="1:12" ht="12.75">
      <c r="A459">
        <v>313</v>
      </c>
      <c r="B459">
        <v>314</v>
      </c>
      <c r="C459">
        <v>1</v>
      </c>
      <c r="D459">
        <v>49</v>
      </c>
      <c r="E459" s="23">
        <v>49</v>
      </c>
      <c r="F459" s="12">
        <v>0.03756314875498612</v>
      </c>
      <c r="G459" s="12">
        <v>5615.284256639059</v>
      </c>
      <c r="H459" s="12">
        <v>5641.90609301712</v>
      </c>
      <c r="I459" s="21">
        <v>1.8405942889943199</v>
      </c>
      <c r="J459" s="12">
        <v>2.676206787728</v>
      </c>
      <c r="L459" s="12">
        <v>0</v>
      </c>
    </row>
    <row r="460" spans="1:12" ht="12.75">
      <c r="A460">
        <v>314</v>
      </c>
      <c r="B460">
        <v>315</v>
      </c>
      <c r="C460">
        <v>1</v>
      </c>
      <c r="D460">
        <v>28</v>
      </c>
      <c r="E460" s="23">
        <v>28</v>
      </c>
      <c r="F460" s="12">
        <v>0.03740480070455148</v>
      </c>
      <c r="G460" s="12">
        <v>5641.90609301712</v>
      </c>
      <c r="H460" s="12">
        <v>5668.640629257499</v>
      </c>
      <c r="I460" s="21">
        <v>1.0473344197274415</v>
      </c>
      <c r="J460" s="12">
        <v>2.6989530300772</v>
      </c>
      <c r="L460" s="12">
        <v>0</v>
      </c>
    </row>
    <row r="461" spans="1:12" ht="12.75">
      <c r="A461">
        <v>315</v>
      </c>
      <c r="B461">
        <v>316</v>
      </c>
      <c r="C461">
        <v>1</v>
      </c>
      <c r="D461">
        <v>70</v>
      </c>
      <c r="E461" s="23">
        <v>70</v>
      </c>
      <c r="F461" s="12">
        <v>0.03724695695123173</v>
      </c>
      <c r="G461" s="12">
        <v>5668.640629257499</v>
      </c>
      <c r="H461" s="12">
        <v>5695.488460110079</v>
      </c>
      <c r="I461" s="21">
        <v>2.607286986586221</v>
      </c>
      <c r="J461" s="12">
        <v>2.7241605864796</v>
      </c>
      <c r="L461" s="12">
        <v>0</v>
      </c>
    </row>
    <row r="462" spans="1:12" ht="12.75">
      <c r="A462">
        <v>316</v>
      </c>
      <c r="B462">
        <v>317</v>
      </c>
      <c r="C462">
        <v>1</v>
      </c>
      <c r="D462">
        <v>102</v>
      </c>
      <c r="E462" s="23">
        <v>102</v>
      </c>
      <c r="F462" s="12">
        <v>0.03708962158342786</v>
      </c>
      <c r="G462" s="12">
        <v>5695.488460110079</v>
      </c>
      <c r="H462" s="12">
        <v>5722.450180324739</v>
      </c>
      <c r="I462" s="21">
        <v>3.7831414015096416</v>
      </c>
      <c r="J462" s="12">
        <v>2.7460159425259</v>
      </c>
      <c r="L462" s="12">
        <v>1.037125459</v>
      </c>
    </row>
    <row r="463" spans="1:12" ht="12.75">
      <c r="A463">
        <v>317</v>
      </c>
      <c r="B463">
        <v>318</v>
      </c>
      <c r="C463">
        <v>1</v>
      </c>
      <c r="D463">
        <v>42</v>
      </c>
      <c r="E463" s="23">
        <v>42</v>
      </c>
      <c r="F463" s="12">
        <v>0.0369327985539268</v>
      </c>
      <c r="G463" s="12">
        <v>5722.450180324739</v>
      </c>
      <c r="H463" s="12">
        <v>5749.526384651359</v>
      </c>
      <c r="I463" s="21">
        <v>1.5511775392649256</v>
      </c>
      <c r="J463" s="12">
        <v>2.7608366337813</v>
      </c>
      <c r="L463" s="12">
        <v>0</v>
      </c>
    </row>
    <row r="464" spans="1:12" ht="12.75">
      <c r="A464">
        <v>318</v>
      </c>
      <c r="B464">
        <v>319</v>
      </c>
      <c r="C464">
        <v>1</v>
      </c>
      <c r="D464">
        <v>120</v>
      </c>
      <c r="E464" s="23">
        <v>120</v>
      </c>
      <c r="F464" s="12">
        <v>0.03677649168187823</v>
      </c>
      <c r="G464" s="12">
        <v>5749.526384651359</v>
      </c>
      <c r="H464" s="12">
        <v>5776.717667839819</v>
      </c>
      <c r="I464" s="21">
        <v>4.413179001825387</v>
      </c>
      <c r="J464" s="12">
        <v>2.7689482008998</v>
      </c>
      <c r="L464" s="12">
        <v>1.644230801</v>
      </c>
    </row>
    <row r="465" spans="1:12" ht="12.75">
      <c r="A465">
        <v>319</v>
      </c>
      <c r="B465">
        <v>320</v>
      </c>
      <c r="C465">
        <v>1</v>
      </c>
      <c r="D465">
        <v>67</v>
      </c>
      <c r="E465" s="23">
        <v>67</v>
      </c>
      <c r="F465" s="12">
        <v>0.036620704654770214</v>
      </c>
      <c r="G465" s="12">
        <v>5776.717667839819</v>
      </c>
      <c r="H465" s="12">
        <v>5804.02462464</v>
      </c>
      <c r="I465" s="21">
        <v>2.4535872118696043</v>
      </c>
      <c r="J465" s="12">
        <v>2.7740413636366</v>
      </c>
      <c r="L465" s="12">
        <v>0</v>
      </c>
    </row>
    <row r="466" spans="1:12" ht="12.75">
      <c r="A466">
        <v>320</v>
      </c>
      <c r="B466">
        <v>321</v>
      </c>
      <c r="C466">
        <v>1</v>
      </c>
      <c r="D466">
        <v>52</v>
      </c>
      <c r="E466" s="23">
        <v>52</v>
      </c>
      <c r="F466" s="12">
        <v>0.03646544103039074</v>
      </c>
      <c r="G466" s="12">
        <v>5804.02462464</v>
      </c>
      <c r="H466" s="12">
        <v>5831.44784980178</v>
      </c>
      <c r="I466" s="21">
        <v>1.8962029335803186</v>
      </c>
      <c r="J466" s="12">
        <v>2.7794866290028</v>
      </c>
      <c r="L466" s="12">
        <v>0</v>
      </c>
    </row>
    <row r="467" spans="1:12" ht="12.75">
      <c r="A467">
        <v>321</v>
      </c>
      <c r="B467">
        <v>322</v>
      </c>
      <c r="C467">
        <v>1</v>
      </c>
      <c r="D467">
        <v>81</v>
      </c>
      <c r="E467" s="23">
        <v>81</v>
      </c>
      <c r="F467" s="12">
        <v>0.03631070423877238</v>
      </c>
      <c r="G467" s="12">
        <v>5831.44784980178</v>
      </c>
      <c r="H467" s="12">
        <v>5858.987938075039</v>
      </c>
      <c r="I467" s="21">
        <v>2.9411670433405632</v>
      </c>
      <c r="J467" s="12">
        <v>2.7898064893618</v>
      </c>
      <c r="L467" s="12">
        <v>0.151360554</v>
      </c>
    </row>
    <row r="468" spans="1:12" ht="12.75">
      <c r="A468">
        <v>322</v>
      </c>
      <c r="B468">
        <v>323</v>
      </c>
      <c r="C468">
        <v>1</v>
      </c>
      <c r="D468">
        <v>108</v>
      </c>
      <c r="E468" s="23">
        <v>108</v>
      </c>
      <c r="F468" s="12">
        <v>0.036156497584153256</v>
      </c>
      <c r="G468" s="12">
        <v>5858.987938075039</v>
      </c>
      <c r="H468" s="12">
        <v>5886.645484209659</v>
      </c>
      <c r="I468" s="21">
        <v>3.904901739088552</v>
      </c>
      <c r="J468" s="12">
        <v>2.8100580037524</v>
      </c>
      <c r="L468" s="12">
        <v>1.094843735</v>
      </c>
    </row>
    <row r="469" spans="1:12" ht="12.75">
      <c r="A469">
        <v>323</v>
      </c>
      <c r="B469">
        <v>324</v>
      </c>
      <c r="C469">
        <v>1</v>
      </c>
      <c r="D469">
        <v>121</v>
      </c>
      <c r="E469" s="23">
        <v>121</v>
      </c>
      <c r="F469" s="12">
        <v>0.03600282424691338</v>
      </c>
      <c r="G469" s="12">
        <v>5886.645484209659</v>
      </c>
      <c r="H469" s="12">
        <v>5914.4210829555195</v>
      </c>
      <c r="I469" s="21">
        <v>4.356341733876519</v>
      </c>
      <c r="J469" s="12">
        <v>2.8393352651069</v>
      </c>
      <c r="L469" s="12">
        <v>1.517006469</v>
      </c>
    </row>
    <row r="470" spans="1:12" ht="12.75">
      <c r="A470">
        <v>324</v>
      </c>
      <c r="B470">
        <v>325</v>
      </c>
      <c r="C470">
        <v>1</v>
      </c>
      <c r="D470">
        <v>201</v>
      </c>
      <c r="E470" s="23">
        <v>201</v>
      </c>
      <c r="F470" s="12">
        <v>0.0358496872854996</v>
      </c>
      <c r="G470" s="12">
        <v>5914.4210829555195</v>
      </c>
      <c r="H470" s="12">
        <v>5942.3153290625</v>
      </c>
      <c r="I470" s="21">
        <v>7.20578714438542</v>
      </c>
      <c r="J470" s="12">
        <v>2.8740056008022</v>
      </c>
      <c r="L470" s="12">
        <v>4.331781543</v>
      </c>
    </row>
    <row r="471" spans="1:13" ht="12.75">
      <c r="A471">
        <v>325</v>
      </c>
      <c r="B471">
        <v>326</v>
      </c>
      <c r="C471">
        <v>1</v>
      </c>
      <c r="D471">
        <v>759</v>
      </c>
      <c r="E471" s="23">
        <v>759</v>
      </c>
      <c r="F471" s="12">
        <v>0.03569708963834664</v>
      </c>
      <c r="G471" s="12">
        <v>5942.3153290625</v>
      </c>
      <c r="H471" s="12">
        <v>5970.32881728048</v>
      </c>
      <c r="I471" s="21">
        <v>27.0940910355051</v>
      </c>
      <c r="J471" s="12">
        <v>2.910138577649</v>
      </c>
      <c r="L471" s="12">
        <v>24.18395246</v>
      </c>
      <c r="M471">
        <v>1</v>
      </c>
    </row>
    <row r="472" spans="1:12" ht="12.75">
      <c r="A472">
        <v>326</v>
      </c>
      <c r="B472">
        <v>327</v>
      </c>
      <c r="C472">
        <v>1</v>
      </c>
      <c r="D472">
        <v>68</v>
      </c>
      <c r="E472" s="23">
        <v>68</v>
      </c>
      <c r="F472" s="12">
        <v>0.03554503412578889</v>
      </c>
      <c r="G472" s="12">
        <v>5970.32881728048</v>
      </c>
      <c r="H472" s="12">
        <v>5998.46214235934</v>
      </c>
      <c r="I472" s="21">
        <v>2.4170623205536446</v>
      </c>
      <c r="J472" s="12">
        <v>2.9452474904889</v>
      </c>
      <c r="L472" s="12">
        <v>0</v>
      </c>
    </row>
    <row r="473" spans="1:12" ht="12.75">
      <c r="A473">
        <v>327</v>
      </c>
      <c r="B473">
        <v>328</v>
      </c>
      <c r="C473">
        <v>1</v>
      </c>
      <c r="D473">
        <v>57</v>
      </c>
      <c r="E473" s="23">
        <v>57</v>
      </c>
      <c r="F473" s="12">
        <v>0.035393523451958835</v>
      </c>
      <c r="G473" s="12">
        <v>5998.46214235934</v>
      </c>
      <c r="H473" s="12">
        <v>6026.71589904896</v>
      </c>
      <c r="I473" s="21">
        <v>2.0174308367616534</v>
      </c>
      <c r="J473" s="12">
        <v>2.975934017186</v>
      </c>
      <c r="L473" s="12">
        <v>0</v>
      </c>
    </row>
    <row r="474" spans="1:12" ht="12.75">
      <c r="A474">
        <v>328</v>
      </c>
      <c r="B474">
        <v>329</v>
      </c>
      <c r="C474">
        <v>1</v>
      </c>
      <c r="D474">
        <v>56</v>
      </c>
      <c r="E474" s="23">
        <v>56</v>
      </c>
      <c r="F474" s="12">
        <v>0.03524256020666957</v>
      </c>
      <c r="G474" s="12">
        <v>6026.71589904896</v>
      </c>
      <c r="H474" s="12">
        <v>6055.09068209922</v>
      </c>
      <c r="I474" s="21">
        <v>1.9735833715734958</v>
      </c>
      <c r="J474" s="12">
        <v>2.9977554405442</v>
      </c>
      <c r="L474" s="12">
        <v>0</v>
      </c>
    </row>
    <row r="475" spans="1:13" ht="12.75">
      <c r="A475">
        <v>329</v>
      </c>
      <c r="B475">
        <v>330</v>
      </c>
      <c r="C475">
        <v>1</v>
      </c>
      <c r="D475">
        <v>335</v>
      </c>
      <c r="E475" s="23">
        <v>335</v>
      </c>
      <c r="F475" s="12">
        <v>0.035092146867298925</v>
      </c>
      <c r="G475" s="12">
        <v>6055.09068209922</v>
      </c>
      <c r="H475" s="12">
        <v>6083.58708626</v>
      </c>
      <c r="I475" s="21">
        <v>11.75586920054514</v>
      </c>
      <c r="J475" s="12">
        <v>3.0092409347923</v>
      </c>
      <c r="L475" s="12">
        <v>8.746628265</v>
      </c>
      <c r="M475">
        <v>1</v>
      </c>
    </row>
    <row r="476" spans="1:12" ht="12.75">
      <c r="A476">
        <v>330</v>
      </c>
      <c r="B476">
        <v>331</v>
      </c>
      <c r="C476">
        <v>1</v>
      </c>
      <c r="D476">
        <v>63</v>
      </c>
      <c r="E476" s="23">
        <v>63</v>
      </c>
      <c r="F476" s="12">
        <v>0.03494228580064086</v>
      </c>
      <c r="G476" s="12">
        <v>6083.58708626</v>
      </c>
      <c r="H476" s="12">
        <v>6112.20570628118</v>
      </c>
      <c r="I476" s="21">
        <v>2.2013640054403742</v>
      </c>
      <c r="J476" s="12">
        <v>3.0112930831826</v>
      </c>
      <c r="L476" s="12">
        <v>0</v>
      </c>
    </row>
    <row r="477" spans="1:12" ht="12.75">
      <c r="A477">
        <v>331</v>
      </c>
      <c r="B477">
        <v>332</v>
      </c>
      <c r="C477">
        <v>1</v>
      </c>
      <c r="D477">
        <v>71</v>
      </c>
      <c r="E477" s="23">
        <v>71</v>
      </c>
      <c r="F477" s="12">
        <v>0.03479297926476212</v>
      </c>
      <c r="G477" s="12">
        <v>6112.20570628118</v>
      </c>
      <c r="H477" s="12">
        <v>6140.94713691264</v>
      </c>
      <c r="I477" s="21">
        <v>2.47030152779811</v>
      </c>
      <c r="J477" s="12">
        <v>3.0095235485204</v>
      </c>
      <c r="L477" s="12">
        <v>0</v>
      </c>
    </row>
    <row r="478" spans="1:12" ht="12.75">
      <c r="A478">
        <v>332</v>
      </c>
      <c r="B478">
        <v>333</v>
      </c>
      <c r="C478">
        <v>1</v>
      </c>
      <c r="D478">
        <v>83</v>
      </c>
      <c r="E478" s="23">
        <v>83</v>
      </c>
      <c r="F478" s="12">
        <v>0.034644229410841984</v>
      </c>
      <c r="G478" s="12">
        <v>6140.94713691264</v>
      </c>
      <c r="H478" s="12">
        <v>6169.81197290426</v>
      </c>
      <c r="I478" s="21">
        <v>2.8754710410998845</v>
      </c>
      <c r="J478" s="12">
        <v>3.0104638000512</v>
      </c>
      <c r="L478" s="12">
        <v>0</v>
      </c>
    </row>
    <row r="479" spans="1:12" ht="12.75">
      <c r="A479">
        <v>333</v>
      </c>
      <c r="B479">
        <v>334</v>
      </c>
      <c r="C479">
        <v>1</v>
      </c>
      <c r="D479">
        <v>111</v>
      </c>
      <c r="E479" s="23">
        <v>111</v>
      </c>
      <c r="F479" s="12">
        <v>0.034496038284985285</v>
      </c>
      <c r="G479" s="12">
        <v>6169.81197290426</v>
      </c>
      <c r="H479" s="12">
        <v>6198.800809005919</v>
      </c>
      <c r="I479" s="21">
        <v>3.8290602496333666</v>
      </c>
      <c r="J479" s="12">
        <v>3.0154793908946</v>
      </c>
      <c r="L479" s="12">
        <v>0.813580859</v>
      </c>
    </row>
    <row r="480" spans="1:12" ht="12.75">
      <c r="A480">
        <v>334</v>
      </c>
      <c r="B480">
        <v>335</v>
      </c>
      <c r="C480">
        <v>1</v>
      </c>
      <c r="D480">
        <v>96</v>
      </c>
      <c r="E480" s="23">
        <v>96</v>
      </c>
      <c r="F480" s="12">
        <v>0.03434840783003677</v>
      </c>
      <c r="G480" s="12">
        <v>6198.800809005919</v>
      </c>
      <c r="H480" s="12">
        <v>6227.9142399675</v>
      </c>
      <c r="I480" s="21">
        <v>3.29744715168353</v>
      </c>
      <c r="J480" s="12">
        <v>3.0218354287382</v>
      </c>
      <c r="L480" s="12">
        <v>0.275611723</v>
      </c>
    </row>
    <row r="481" spans="1:13" ht="12.75">
      <c r="A481">
        <v>335</v>
      </c>
      <c r="B481">
        <v>336</v>
      </c>
      <c r="C481">
        <v>1</v>
      </c>
      <c r="D481">
        <v>278</v>
      </c>
      <c r="E481" s="23">
        <v>278</v>
      </c>
      <c r="F481" s="12">
        <v>0.03420133988738299</v>
      </c>
      <c r="G481" s="12">
        <v>6227.9142399675</v>
      </c>
      <c r="H481" s="12">
        <v>6257.15286053888</v>
      </c>
      <c r="I481" s="21">
        <v>9.507972488692472</v>
      </c>
      <c r="J481" s="12">
        <v>3.0278425553213</v>
      </c>
      <c r="L481" s="12">
        <v>6.480129934</v>
      </c>
      <c r="M481">
        <v>1</v>
      </c>
    </row>
    <row r="482" spans="1:12" ht="12.75">
      <c r="A482">
        <v>336</v>
      </c>
      <c r="B482">
        <v>337</v>
      </c>
      <c r="C482">
        <v>1</v>
      </c>
      <c r="D482">
        <v>194</v>
      </c>
      <c r="E482" s="23">
        <v>194</v>
      </c>
      <c r="F482" s="12">
        <v>0.03405483619871689</v>
      </c>
      <c r="G482" s="12">
        <v>6257.15286053888</v>
      </c>
      <c r="H482" s="12">
        <v>6286.517265469939</v>
      </c>
      <c r="I482" s="21">
        <v>6.6066382225510765</v>
      </c>
      <c r="J482" s="12">
        <v>3.0315619648332</v>
      </c>
      <c r="L482" s="12">
        <v>3.575076258</v>
      </c>
    </row>
    <row r="483" spans="1:12" ht="12.75">
      <c r="A483">
        <v>337</v>
      </c>
      <c r="B483">
        <v>338</v>
      </c>
      <c r="C483">
        <v>1</v>
      </c>
      <c r="D483">
        <v>52</v>
      </c>
      <c r="E483" s="23">
        <v>52</v>
      </c>
      <c r="F483" s="12">
        <v>0.033908898407807926</v>
      </c>
      <c r="G483" s="12">
        <v>6286.517265469939</v>
      </c>
      <c r="H483" s="12">
        <v>6316.008049510559</v>
      </c>
      <c r="I483" s="21">
        <v>1.7632627172060122</v>
      </c>
      <c r="J483" s="12">
        <v>3.0336360810192</v>
      </c>
      <c r="L483" s="12">
        <v>0</v>
      </c>
    </row>
    <row r="484" spans="1:12" ht="12.75">
      <c r="A484">
        <v>338</v>
      </c>
      <c r="B484">
        <v>339</v>
      </c>
      <c r="C484">
        <v>1</v>
      </c>
      <c r="D484">
        <v>80</v>
      </c>
      <c r="E484" s="23">
        <v>80</v>
      </c>
      <c r="F484" s="12">
        <v>0.033763528062263896</v>
      </c>
      <c r="G484" s="12">
        <v>6316.008049510559</v>
      </c>
      <c r="H484" s="12">
        <v>6345.625807410619</v>
      </c>
      <c r="I484" s="21">
        <v>2.701082244981112</v>
      </c>
      <c r="J484" s="12">
        <v>3.0335651337632</v>
      </c>
      <c r="L484" s="12">
        <v>0</v>
      </c>
    </row>
    <row r="485" spans="1:12" ht="12.75">
      <c r="A485">
        <v>339</v>
      </c>
      <c r="B485">
        <v>340</v>
      </c>
      <c r="C485">
        <v>1</v>
      </c>
      <c r="D485">
        <v>82</v>
      </c>
      <c r="E485" s="23">
        <v>82</v>
      </c>
      <c r="F485" s="12">
        <v>0.033618726615242435</v>
      </c>
      <c r="G485" s="12">
        <v>6345.625807410619</v>
      </c>
      <c r="H485" s="12">
        <v>6375.37113392</v>
      </c>
      <c r="I485" s="21">
        <v>2.75673558244988</v>
      </c>
      <c r="J485" s="12">
        <v>3.0292284274431</v>
      </c>
      <c r="L485" s="12">
        <v>0</v>
      </c>
    </row>
    <row r="486" spans="1:13" ht="12.75">
      <c r="A486">
        <v>340</v>
      </c>
      <c r="B486">
        <v>341</v>
      </c>
      <c r="C486">
        <v>1</v>
      </c>
      <c r="D486">
        <v>246</v>
      </c>
      <c r="E486" s="23">
        <v>246</v>
      </c>
      <c r="F486" s="12">
        <v>0.033474495427190644</v>
      </c>
      <c r="G486" s="12">
        <v>6375.37113392</v>
      </c>
      <c r="H486" s="12">
        <v>6405.24462378858</v>
      </c>
      <c r="I486" s="21">
        <v>8.234725875088898</v>
      </c>
      <c r="J486" s="12">
        <v>3.0192894607007</v>
      </c>
      <c r="L486" s="12">
        <v>5.215436414</v>
      </c>
      <c r="M486">
        <v>1</v>
      </c>
    </row>
    <row r="487" spans="1:12" ht="12.75">
      <c r="A487">
        <v>341</v>
      </c>
      <c r="B487">
        <v>342</v>
      </c>
      <c r="C487">
        <v>1</v>
      </c>
      <c r="D487">
        <v>110</v>
      </c>
      <c r="E487" s="23">
        <v>110</v>
      </c>
      <c r="F487" s="12">
        <v>0.033330835767527</v>
      </c>
      <c r="G487" s="12">
        <v>6405.24462378858</v>
      </c>
      <c r="H487" s="12">
        <v>6435.24687176624</v>
      </c>
      <c r="I487" s="21">
        <v>3.6663919344279705</v>
      </c>
      <c r="J487" s="12">
        <v>3.0058481124285</v>
      </c>
      <c r="L487" s="12">
        <v>0.660543822</v>
      </c>
    </row>
    <row r="488" spans="1:12" ht="12.75">
      <c r="A488">
        <v>342</v>
      </c>
      <c r="B488">
        <v>343</v>
      </c>
      <c r="C488">
        <v>1</v>
      </c>
      <c r="D488">
        <v>35</v>
      </c>
      <c r="E488" s="23">
        <v>35</v>
      </c>
      <c r="F488" s="12">
        <v>0.033187748816341914</v>
      </c>
      <c r="G488" s="12">
        <v>6435.24687176624</v>
      </c>
      <c r="H488" s="12">
        <v>6465.378472602859</v>
      </c>
      <c r="I488" s="21">
        <v>1.161571208571967</v>
      </c>
      <c r="J488" s="12">
        <v>2.9916138127423</v>
      </c>
      <c r="L488" s="12">
        <v>0</v>
      </c>
    </row>
    <row r="489" spans="1:12" ht="12.75">
      <c r="A489">
        <v>343</v>
      </c>
      <c r="B489">
        <v>344</v>
      </c>
      <c r="C489">
        <v>1</v>
      </c>
      <c r="D489">
        <v>97</v>
      </c>
      <c r="E489" s="23">
        <v>97</v>
      </c>
      <c r="F489" s="12">
        <v>0.033045235666056126</v>
      </c>
      <c r="G489" s="12">
        <v>6465.378472602859</v>
      </c>
      <c r="H489" s="12">
        <v>6495.640021048319</v>
      </c>
      <c r="I489" s="21">
        <v>3.2053878596074443</v>
      </c>
      <c r="J489" s="12">
        <v>2.9770751810157</v>
      </c>
      <c r="L489" s="12">
        <v>0.228312679</v>
      </c>
    </row>
    <row r="490" spans="1:12" ht="12.75">
      <c r="A490">
        <v>344</v>
      </c>
      <c r="B490">
        <v>345</v>
      </c>
      <c r="C490">
        <v>1</v>
      </c>
      <c r="D490">
        <v>78</v>
      </c>
      <c r="E490" s="23">
        <v>78</v>
      </c>
      <c r="F490" s="12">
        <v>0.03290329732308061</v>
      </c>
      <c r="G490" s="12">
        <v>6495.640021048319</v>
      </c>
      <c r="H490" s="12">
        <v>6526.032111852499</v>
      </c>
      <c r="I490" s="21">
        <v>2.5664571912002874</v>
      </c>
      <c r="J490" s="12">
        <v>2.9634691687717</v>
      </c>
      <c r="L490" s="12">
        <v>0</v>
      </c>
    </row>
    <row r="491" spans="1:12" ht="12.75">
      <c r="A491">
        <v>345</v>
      </c>
      <c r="B491">
        <v>346</v>
      </c>
      <c r="C491">
        <v>1</v>
      </c>
      <c r="D491">
        <v>188</v>
      </c>
      <c r="E491" s="23">
        <v>188</v>
      </c>
      <c r="F491" s="12">
        <v>0.03276193470944434</v>
      </c>
      <c r="G491" s="12">
        <v>6526.032111852499</v>
      </c>
      <c r="H491" s="12">
        <v>6556.555339765279</v>
      </c>
      <c r="I491" s="21">
        <v>6.1592437253755365</v>
      </c>
      <c r="J491" s="12">
        <v>2.9531730346507</v>
      </c>
      <c r="L491" s="12">
        <v>3.20607069</v>
      </c>
    </row>
    <row r="492" spans="1:12" ht="12.75">
      <c r="A492">
        <v>346</v>
      </c>
      <c r="B492">
        <v>347</v>
      </c>
      <c r="C492">
        <v>1</v>
      </c>
      <c r="D492">
        <v>174</v>
      </c>
      <c r="E492" s="23">
        <v>174</v>
      </c>
      <c r="F492" s="12">
        <v>0.032621148664417045</v>
      </c>
      <c r="G492" s="12">
        <v>6556.555339765279</v>
      </c>
      <c r="H492" s="12">
        <v>6587.210299536539</v>
      </c>
      <c r="I492" s="21">
        <v>5.676079867608566</v>
      </c>
      <c r="J492" s="12">
        <v>2.9446222730784</v>
      </c>
      <c r="L492" s="12">
        <v>2.731457595</v>
      </c>
    </row>
    <row r="493" spans="1:12" ht="12.75">
      <c r="A493">
        <v>347</v>
      </c>
      <c r="B493">
        <v>348</v>
      </c>
      <c r="C493">
        <v>1</v>
      </c>
      <c r="D493">
        <v>82</v>
      </c>
      <c r="E493" s="23">
        <v>82</v>
      </c>
      <c r="F493" s="12">
        <v>0.03248093994610572</v>
      </c>
      <c r="G493" s="12">
        <v>6587.210299536539</v>
      </c>
      <c r="H493" s="12">
        <v>6617.99758591616</v>
      </c>
      <c r="I493" s="21">
        <v>2.6634370755806693</v>
      </c>
      <c r="J493" s="12">
        <v>2.933804044425</v>
      </c>
      <c r="L493" s="12">
        <v>0</v>
      </c>
    </row>
    <row r="494" spans="1:12" ht="12.75">
      <c r="A494">
        <v>348</v>
      </c>
      <c r="B494">
        <v>349</v>
      </c>
      <c r="C494">
        <v>1</v>
      </c>
      <c r="D494">
        <v>23</v>
      </c>
      <c r="E494" s="23">
        <v>23</v>
      </c>
      <c r="F494" s="12">
        <v>0.03234130923304063</v>
      </c>
      <c r="G494" s="12">
        <v>6617.99758591616</v>
      </c>
      <c r="H494" s="12">
        <v>6648.91779365402</v>
      </c>
      <c r="I494" s="21">
        <v>0.7438501123599344</v>
      </c>
      <c r="J494" s="12">
        <v>2.9194214461589</v>
      </c>
      <c r="L494" s="12">
        <v>0</v>
      </c>
    </row>
    <row r="495" spans="1:12" ht="12.75">
      <c r="A495">
        <v>349</v>
      </c>
      <c r="B495">
        <v>350</v>
      </c>
      <c r="C495">
        <v>1</v>
      </c>
      <c r="D495">
        <v>76</v>
      </c>
      <c r="E495" s="23">
        <v>76</v>
      </c>
      <c r="F495" s="12">
        <v>0.03220225712574172</v>
      </c>
      <c r="G495" s="12">
        <v>6648.91779365402</v>
      </c>
      <c r="H495" s="12">
        <v>6679.971517499999</v>
      </c>
      <c r="I495" s="21">
        <v>2.447371541556371</v>
      </c>
      <c r="J495" s="12">
        <v>2.9006480501536</v>
      </c>
      <c r="L495" s="12">
        <v>0</v>
      </c>
    </row>
    <row r="496" spans="1:12" ht="12.75">
      <c r="A496">
        <v>350</v>
      </c>
      <c r="B496">
        <v>351</v>
      </c>
      <c r="C496">
        <v>1</v>
      </c>
      <c r="D496">
        <v>42</v>
      </c>
      <c r="E496" s="23">
        <v>42</v>
      </c>
      <c r="F496" s="12">
        <v>0.03206378414825808</v>
      </c>
      <c r="G496" s="12">
        <v>6679.971517499999</v>
      </c>
      <c r="H496" s="12">
        <v>6711.15935220398</v>
      </c>
      <c r="I496" s="21">
        <v>1.3466789342268393</v>
      </c>
      <c r="J496" s="12">
        <v>2.8771970489728</v>
      </c>
      <c r="L496" s="12">
        <v>0</v>
      </c>
    </row>
    <row r="497" spans="1:13" ht="12.75">
      <c r="A497">
        <v>351</v>
      </c>
      <c r="B497">
        <v>352</v>
      </c>
      <c r="C497">
        <v>1</v>
      </c>
      <c r="D497">
        <v>289</v>
      </c>
      <c r="E497" s="23">
        <v>289</v>
      </c>
      <c r="F497" s="12">
        <v>0.03192589074971689</v>
      </c>
      <c r="G497" s="12">
        <v>6711.15935220398</v>
      </c>
      <c r="H497" s="12">
        <v>6742.481892515839</v>
      </c>
      <c r="I497" s="21">
        <v>9.226582426668182</v>
      </c>
      <c r="J497" s="12">
        <v>2.8479232376277</v>
      </c>
      <c r="L497" s="12">
        <v>6.378659189</v>
      </c>
      <c r="M497">
        <v>1</v>
      </c>
    </row>
    <row r="498" spans="1:12" ht="12.75">
      <c r="A498">
        <v>352</v>
      </c>
      <c r="B498">
        <v>353</v>
      </c>
      <c r="C498">
        <v>1</v>
      </c>
      <c r="D498">
        <v>61</v>
      </c>
      <c r="E498" s="23">
        <v>61</v>
      </c>
      <c r="F498" s="12">
        <v>0.03178857730580683</v>
      </c>
      <c r="G498" s="12">
        <v>6742.481892515839</v>
      </c>
      <c r="H498" s="12">
        <v>6773.93973318546</v>
      </c>
      <c r="I498" s="21">
        <v>1.9391032156542165</v>
      </c>
      <c r="J498" s="12">
        <v>2.8125140887695</v>
      </c>
      <c r="L498" s="12">
        <v>0</v>
      </c>
    </row>
    <row r="499" spans="1:12" ht="12.75">
      <c r="A499">
        <v>353</v>
      </c>
      <c r="B499">
        <v>354</v>
      </c>
      <c r="C499">
        <v>1</v>
      </c>
      <c r="D499">
        <v>73</v>
      </c>
      <c r="E499" s="23">
        <v>73</v>
      </c>
      <c r="F499" s="12">
        <v>0.031651844120307</v>
      </c>
      <c r="G499" s="12">
        <v>6773.93973318546</v>
      </c>
      <c r="H499" s="12">
        <v>6805.53346896272</v>
      </c>
      <c r="I499" s="21">
        <v>2.310584620782411</v>
      </c>
      <c r="J499" s="12">
        <v>2.7747573568317</v>
      </c>
      <c r="L499" s="12">
        <v>0</v>
      </c>
    </row>
    <row r="500" spans="1:12" ht="12.75">
      <c r="A500">
        <v>354</v>
      </c>
      <c r="B500">
        <v>355</v>
      </c>
      <c r="C500">
        <v>1</v>
      </c>
      <c r="D500">
        <v>85</v>
      </c>
      <c r="E500" s="23">
        <v>85</v>
      </c>
      <c r="F500" s="12">
        <v>0.03151569142653385</v>
      </c>
      <c r="G500" s="12">
        <v>6805.53346896272</v>
      </c>
      <c r="H500" s="12">
        <v>6837.263694597499</v>
      </c>
      <c r="I500" s="21">
        <v>2.678833771255377</v>
      </c>
      <c r="J500" s="12">
        <v>2.7399468200871</v>
      </c>
      <c r="L500" s="12">
        <v>0</v>
      </c>
    </row>
    <row r="501" spans="1:12" ht="12.75">
      <c r="A501">
        <v>355</v>
      </c>
      <c r="B501">
        <v>356</v>
      </c>
      <c r="C501">
        <v>1</v>
      </c>
      <c r="D501">
        <v>221</v>
      </c>
      <c r="E501" s="23">
        <v>221</v>
      </c>
      <c r="F501" s="12">
        <v>0.031380119388813736</v>
      </c>
      <c r="G501" s="12">
        <v>6837.263694597499</v>
      </c>
      <c r="H501" s="12">
        <v>6869.13100483968</v>
      </c>
      <c r="I501" s="21">
        <v>6.935006384927836</v>
      </c>
      <c r="J501" s="12">
        <v>2.711988867986</v>
      </c>
      <c r="L501" s="12">
        <v>4.223017517</v>
      </c>
    </row>
    <row r="502" spans="1:12" ht="12.75">
      <c r="A502">
        <v>356</v>
      </c>
      <c r="B502">
        <v>357</v>
      </c>
      <c r="C502">
        <v>1</v>
      </c>
      <c r="D502">
        <v>166</v>
      </c>
      <c r="E502" s="23">
        <v>166</v>
      </c>
      <c r="F502" s="12">
        <v>0.031245128103927846</v>
      </c>
      <c r="G502" s="12">
        <v>6869.13100483968</v>
      </c>
      <c r="H502" s="12">
        <v>6901.13599443914</v>
      </c>
      <c r="I502" s="21">
        <v>5.186691265252023</v>
      </c>
      <c r="J502" s="12">
        <v>2.6922027525918</v>
      </c>
      <c r="L502" s="12">
        <v>2.494488512</v>
      </c>
    </row>
    <row r="503" spans="1:12" ht="12.75">
      <c r="A503">
        <v>357</v>
      </c>
      <c r="B503">
        <v>358</v>
      </c>
      <c r="C503">
        <v>1</v>
      </c>
      <c r="D503">
        <v>72</v>
      </c>
      <c r="E503" s="23">
        <v>72</v>
      </c>
      <c r="F503" s="12">
        <v>0.031110717602520446</v>
      </c>
      <c r="G503" s="12">
        <v>6901.13599443914</v>
      </c>
      <c r="H503" s="12">
        <v>6933.27925814576</v>
      </c>
      <c r="I503" s="21">
        <v>2.239971667381472</v>
      </c>
      <c r="J503" s="12">
        <v>2.6801268662402</v>
      </c>
      <c r="L503" s="12">
        <v>0</v>
      </c>
    </row>
    <row r="504" spans="1:12" ht="12.75">
      <c r="A504">
        <v>358</v>
      </c>
      <c r="B504">
        <v>359</v>
      </c>
      <c r="C504">
        <v>1</v>
      </c>
      <c r="D504">
        <v>81</v>
      </c>
      <c r="E504" s="23">
        <v>81</v>
      </c>
      <c r="F504" s="12">
        <v>0.030976887850515916</v>
      </c>
      <c r="G504" s="12">
        <v>6933.27925814576</v>
      </c>
      <c r="H504" s="12">
        <v>6965.56139070942</v>
      </c>
      <c r="I504" s="21">
        <v>2.5091279158917894</v>
      </c>
      <c r="J504" s="12">
        <v>2.6758577934498</v>
      </c>
      <c r="L504" s="12">
        <v>0</v>
      </c>
    </row>
    <row r="505" spans="1:12" ht="12.75">
      <c r="A505">
        <v>359</v>
      </c>
      <c r="B505">
        <v>360</v>
      </c>
      <c r="C505">
        <v>1</v>
      </c>
      <c r="D505">
        <v>145</v>
      </c>
      <c r="E505" s="23">
        <v>145</v>
      </c>
      <c r="F505" s="12">
        <v>0.03084363875050159</v>
      </c>
      <c r="G505" s="12">
        <v>6965.56139070942</v>
      </c>
      <c r="H505" s="12">
        <v>6997.98298688</v>
      </c>
      <c r="I505" s="21">
        <v>4.472327618822731</v>
      </c>
      <c r="J505" s="12">
        <v>2.6807071958875</v>
      </c>
      <c r="L505" s="12">
        <v>1.791620423</v>
      </c>
    </row>
    <row r="506" spans="1:12" ht="12.75">
      <c r="A506">
        <v>360</v>
      </c>
      <c r="B506">
        <v>361</v>
      </c>
      <c r="C506">
        <v>1</v>
      </c>
      <c r="D506">
        <v>40</v>
      </c>
      <c r="E506" s="23">
        <v>40</v>
      </c>
      <c r="F506" s="12">
        <v>0.030710970143090956</v>
      </c>
      <c r="G506" s="12">
        <v>6997.98298688</v>
      </c>
      <c r="H506" s="12">
        <v>7030.5446414073795</v>
      </c>
      <c r="I506" s="21">
        <v>1.2284388057236382</v>
      </c>
      <c r="J506" s="12">
        <v>2.6975376093296</v>
      </c>
      <c r="L506" s="12">
        <v>0</v>
      </c>
    </row>
    <row r="507" spans="1:12" ht="12.75">
      <c r="A507">
        <v>361</v>
      </c>
      <c r="B507">
        <v>362</v>
      </c>
      <c r="C507">
        <v>1</v>
      </c>
      <c r="D507">
        <v>28</v>
      </c>
      <c r="E507" s="23">
        <v>28</v>
      </c>
      <c r="F507" s="12">
        <v>0.03057888180828188</v>
      </c>
      <c r="G507" s="12">
        <v>7030.5446414073795</v>
      </c>
      <c r="H507" s="12">
        <v>7063.24694904144</v>
      </c>
      <c r="I507" s="21">
        <v>0.8562086906318926</v>
      </c>
      <c r="J507" s="12">
        <v>2.7055069700036</v>
      </c>
      <c r="L507" s="12">
        <v>0</v>
      </c>
    </row>
    <row r="508" spans="1:12" ht="12.75">
      <c r="A508">
        <v>362</v>
      </c>
      <c r="B508">
        <v>363</v>
      </c>
      <c r="C508">
        <v>1</v>
      </c>
      <c r="D508">
        <v>114</v>
      </c>
      <c r="E508" s="23">
        <v>114</v>
      </c>
      <c r="F508" s="12">
        <v>0.030447373466785464</v>
      </c>
      <c r="G508" s="12">
        <v>7063.24694904144</v>
      </c>
      <c r="H508" s="12">
        <v>7096.09050453206</v>
      </c>
      <c r="I508" s="21">
        <v>3.471000575213543</v>
      </c>
      <c r="J508" s="12">
        <v>2.7041397497547</v>
      </c>
      <c r="L508" s="12">
        <v>0.766860825</v>
      </c>
    </row>
    <row r="509" spans="1:12" ht="12.75">
      <c r="A509">
        <v>363</v>
      </c>
      <c r="B509">
        <v>364</v>
      </c>
      <c r="C509">
        <v>1</v>
      </c>
      <c r="D509">
        <v>61</v>
      </c>
      <c r="E509" s="23">
        <v>61</v>
      </c>
      <c r="F509" s="12">
        <v>0.03031644478133872</v>
      </c>
      <c r="G509" s="12">
        <v>7096.09050453206</v>
      </c>
      <c r="H509" s="12">
        <v>7129.07590262912</v>
      </c>
      <c r="I509" s="21">
        <v>1.849303131661662</v>
      </c>
      <c r="J509" s="12">
        <v>2.6970686091589</v>
      </c>
      <c r="L509" s="12">
        <v>0</v>
      </c>
    </row>
    <row r="510" spans="1:13" ht="12.75">
      <c r="A510">
        <v>364</v>
      </c>
      <c r="B510">
        <v>365</v>
      </c>
      <c r="C510">
        <v>1</v>
      </c>
      <c r="D510">
        <v>378</v>
      </c>
      <c r="E510" s="23">
        <v>378</v>
      </c>
      <c r="F510" s="12">
        <v>0.03018609535800444</v>
      </c>
      <c r="G510" s="12">
        <v>7129.07590262912</v>
      </c>
      <c r="H510" s="12">
        <v>7162.2037380824995</v>
      </c>
      <c r="I510" s="21">
        <v>11.41034404532568</v>
      </c>
      <c r="J510" s="12">
        <v>2.6864844791336</v>
      </c>
      <c r="L510" s="12">
        <v>8.723859571</v>
      </c>
      <c r="M510">
        <v>1</v>
      </c>
    </row>
    <row r="511" spans="1:12" ht="12.75">
      <c r="A511">
        <v>365</v>
      </c>
      <c r="B511">
        <v>366</v>
      </c>
      <c r="C511">
        <v>1</v>
      </c>
      <c r="D511">
        <v>67</v>
      </c>
      <c r="E511" s="23">
        <v>67</v>
      </c>
      <c r="F511" s="12">
        <v>0.030056324747445524</v>
      </c>
      <c r="G511" s="12">
        <v>7162.2037380824995</v>
      </c>
      <c r="H511" s="12">
        <v>7195.47460564208</v>
      </c>
      <c r="I511" s="21">
        <v>2.01377375807885</v>
      </c>
      <c r="J511" s="12">
        <v>2.6738004857767</v>
      </c>
      <c r="L511" s="12">
        <v>0</v>
      </c>
    </row>
    <row r="512" spans="1:12" ht="12.75">
      <c r="A512">
        <v>366</v>
      </c>
      <c r="B512">
        <v>367</v>
      </c>
      <c r="C512">
        <v>1</v>
      </c>
      <c r="D512">
        <v>47</v>
      </c>
      <c r="E512" s="23">
        <v>47</v>
      </c>
      <c r="F512" s="12">
        <v>0.029927132446192325</v>
      </c>
      <c r="G512" s="12">
        <v>7195.47460564208</v>
      </c>
      <c r="H512" s="12">
        <v>7228.88910005774</v>
      </c>
      <c r="I512" s="21">
        <v>1.4065752249710393</v>
      </c>
      <c r="J512" s="12">
        <v>2.6599890285574</v>
      </c>
      <c r="L512" s="12">
        <v>0</v>
      </c>
    </row>
    <row r="513" spans="1:12" ht="12.75">
      <c r="A513">
        <v>367</v>
      </c>
      <c r="B513">
        <v>368</v>
      </c>
      <c r="C513">
        <v>1</v>
      </c>
      <c r="D513">
        <v>152</v>
      </c>
      <c r="E513" s="23">
        <v>152</v>
      </c>
      <c r="F513" s="12">
        <v>0.029798517897877304</v>
      </c>
      <c r="G513" s="12">
        <v>7228.88910005774</v>
      </c>
      <c r="H513" s="12">
        <v>7262.447816079359</v>
      </c>
      <c r="I513" s="21">
        <v>4.5293747204773505</v>
      </c>
      <c r="J513" s="12">
        <v>2.6458202175704</v>
      </c>
      <c r="L513" s="12">
        <v>1.883554502</v>
      </c>
    </row>
    <row r="514" spans="1:12" ht="12.75">
      <c r="A514">
        <v>368</v>
      </c>
      <c r="B514">
        <v>369</v>
      </c>
      <c r="C514">
        <v>1</v>
      </c>
      <c r="D514">
        <v>191</v>
      </c>
      <c r="E514" s="23">
        <v>191</v>
      </c>
      <c r="F514" s="12">
        <v>0.029670480494464434</v>
      </c>
      <c r="G514" s="12">
        <v>7262.447816079359</v>
      </c>
      <c r="H514" s="12">
        <v>7296.1513484568195</v>
      </c>
      <c r="I514" s="21">
        <v>5.667061774442707</v>
      </c>
      <c r="J514" s="12">
        <v>2.6319137326693</v>
      </c>
      <c r="L514" s="12">
        <v>3.035148041</v>
      </c>
    </row>
    <row r="515" spans="1:12" ht="12.75">
      <c r="A515">
        <v>369</v>
      </c>
      <c r="B515">
        <v>370</v>
      </c>
      <c r="C515">
        <v>1</v>
      </c>
      <c r="D515">
        <v>67</v>
      </c>
      <c r="E515" s="23">
        <v>67</v>
      </c>
      <c r="F515" s="12">
        <v>0.0295430195774631</v>
      </c>
      <c r="G515" s="12">
        <v>7296.1513484568195</v>
      </c>
      <c r="H515" s="12">
        <v>7330.0002919399985</v>
      </c>
      <c r="I515" s="21">
        <v>1.9793823116900275</v>
      </c>
      <c r="J515" s="12">
        <v>2.6184985124338</v>
      </c>
      <c r="L515" s="12">
        <v>0</v>
      </c>
    </row>
    <row r="516" spans="1:12" ht="12.75">
      <c r="A516">
        <v>370</v>
      </c>
      <c r="B516">
        <v>371</v>
      </c>
      <c r="C516">
        <v>1</v>
      </c>
      <c r="D516">
        <v>66</v>
      </c>
      <c r="E516" s="23">
        <v>66</v>
      </c>
      <c r="F516" s="12">
        <v>0.02941613443910131</v>
      </c>
      <c r="G516" s="12">
        <v>7330.0002919399985</v>
      </c>
      <c r="H516" s="12">
        <v>7363.995241278779</v>
      </c>
      <c r="I516" s="21">
        <v>1.9414648729806865</v>
      </c>
      <c r="J516" s="12">
        <v>2.605479330408</v>
      </c>
      <c r="L516" s="12">
        <v>0</v>
      </c>
    </row>
    <row r="517" spans="1:12" ht="12.75">
      <c r="A517">
        <v>371</v>
      </c>
      <c r="B517">
        <v>372</v>
      </c>
      <c r="C517">
        <v>1</v>
      </c>
      <c r="D517">
        <v>84</v>
      </c>
      <c r="E517" s="23">
        <v>84</v>
      </c>
      <c r="F517" s="12">
        <v>0.029289824323517413</v>
      </c>
      <c r="G517" s="12">
        <v>7363.995241278779</v>
      </c>
      <c r="H517" s="12">
        <v>7398.13679122304</v>
      </c>
      <c r="I517" s="21">
        <v>2.4603452431754627</v>
      </c>
      <c r="J517" s="12">
        <v>2.5927691911596</v>
      </c>
      <c r="L517" s="12">
        <v>0</v>
      </c>
    </row>
    <row r="518" spans="1:12" ht="12.75">
      <c r="A518">
        <v>372</v>
      </c>
      <c r="B518">
        <v>373</v>
      </c>
      <c r="C518">
        <v>1</v>
      </c>
      <c r="D518">
        <v>126</v>
      </c>
      <c r="E518" s="23">
        <v>126</v>
      </c>
      <c r="F518" s="12">
        <v>0.0291640884279048</v>
      </c>
      <c r="G518" s="12">
        <v>7398.13679122304</v>
      </c>
      <c r="H518" s="12">
        <v>7432.425536522659</v>
      </c>
      <c r="I518" s="21">
        <v>3.674675141916005</v>
      </c>
      <c r="J518" s="12">
        <v>2.580349005721</v>
      </c>
      <c r="L518" s="12">
        <v>1.094326136</v>
      </c>
    </row>
    <row r="519" spans="1:12" ht="12.75">
      <c r="A519">
        <v>373</v>
      </c>
      <c r="B519">
        <v>374</v>
      </c>
      <c r="C519">
        <v>1</v>
      </c>
      <c r="D519">
        <v>227</v>
      </c>
      <c r="E519" s="23">
        <v>227</v>
      </c>
      <c r="F519" s="12">
        <v>0.029038925903646026</v>
      </c>
      <c r="G519" s="12">
        <v>7432.425536522659</v>
      </c>
      <c r="H519" s="12">
        <v>7466.862071927519</v>
      </c>
      <c r="I519" s="21">
        <v>6.591836180127648</v>
      </c>
      <c r="J519" s="12">
        <v>2.5681696639559</v>
      </c>
      <c r="L519" s="12">
        <v>4.023666516</v>
      </c>
    </row>
    <row r="520" spans="1:12" ht="12.75">
      <c r="A520">
        <v>374</v>
      </c>
      <c r="B520">
        <v>375</v>
      </c>
      <c r="C520">
        <v>1</v>
      </c>
      <c r="D520">
        <v>53</v>
      </c>
      <c r="E520" s="23">
        <v>53</v>
      </c>
      <c r="F520" s="12">
        <v>0.02891433585744361</v>
      </c>
      <c r="G520" s="12">
        <v>7466.862071927519</v>
      </c>
      <c r="H520" s="12">
        <v>7501.4469921875</v>
      </c>
      <c r="I520" s="21">
        <v>1.5324598004445114</v>
      </c>
      <c r="J520" s="12">
        <v>2.5559705923254</v>
      </c>
      <c r="L520" s="12">
        <v>0</v>
      </c>
    </row>
    <row r="521" spans="1:12" ht="12.75">
      <c r="A521">
        <v>375</v>
      </c>
      <c r="B521">
        <v>376</v>
      </c>
      <c r="C521">
        <v>1</v>
      </c>
      <c r="D521">
        <v>35</v>
      </c>
      <c r="E521" s="23">
        <v>35</v>
      </c>
      <c r="F521" s="12">
        <v>0.028790317352421935</v>
      </c>
      <c r="G521" s="12">
        <v>7501.4469921875</v>
      </c>
      <c r="H521" s="12">
        <v>7536.180892052479</v>
      </c>
      <c r="I521" s="21">
        <v>1.0076611073347677</v>
      </c>
      <c r="J521" s="12">
        <v>2.5432630080765</v>
      </c>
      <c r="L521" s="12">
        <v>0</v>
      </c>
    </row>
    <row r="522" spans="1:9" ht="12.75">
      <c r="A522">
        <v>376</v>
      </c>
      <c r="B522">
        <v>377</v>
      </c>
      <c r="C522">
        <v>1</v>
      </c>
      <c r="D522">
        <v>3</v>
      </c>
      <c r="E522" s="23">
        <v>3</v>
      </c>
      <c r="F522" s="12">
        <v>-0.00013269320552729592</v>
      </c>
      <c r="G522" s="12">
        <v>7536.180892052479</v>
      </c>
      <c r="I522" s="2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19"/>
  <sheetViews>
    <sheetView workbookViewId="0" topLeftCell="A1">
      <selection activeCell="E12" sqref="E12"/>
    </sheetView>
  </sheetViews>
  <sheetFormatPr defaultColWidth="11.00390625" defaultRowHeight="12.75"/>
  <sheetData>
    <row r="1" spans="1:19" ht="12.75">
      <c r="A1" t="s">
        <v>251</v>
      </c>
      <c r="B1" t="s">
        <v>247</v>
      </c>
      <c r="C1" t="s">
        <v>253</v>
      </c>
      <c r="D1" t="s">
        <v>254</v>
      </c>
      <c r="E1" t="s">
        <v>255</v>
      </c>
      <c r="F1" t="s">
        <v>256</v>
      </c>
      <c r="G1" t="s">
        <v>257</v>
      </c>
      <c r="H1" t="s">
        <v>191</v>
      </c>
      <c r="I1" t="s">
        <v>192</v>
      </c>
      <c r="J1" t="s">
        <v>193</v>
      </c>
      <c r="K1" t="s">
        <v>194</v>
      </c>
      <c r="L1" t="s">
        <v>195</v>
      </c>
      <c r="M1" t="s">
        <v>196</v>
      </c>
      <c r="N1" t="s">
        <v>197</v>
      </c>
      <c r="O1" t="s">
        <v>198</v>
      </c>
      <c r="P1" t="s">
        <v>199</v>
      </c>
      <c r="Q1" t="s">
        <v>200</v>
      </c>
      <c r="R1" t="s">
        <v>201</v>
      </c>
      <c r="S1" t="s">
        <v>202</v>
      </c>
    </row>
    <row r="2" spans="1:16" ht="12.75">
      <c r="A2">
        <v>-48.09745235</v>
      </c>
      <c r="B2">
        <v>5.8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M2">
        <v>0</v>
      </c>
      <c r="N2">
        <v>0</v>
      </c>
      <c r="O2">
        <v>0</v>
      </c>
      <c r="P2">
        <v>0</v>
      </c>
    </row>
    <row r="3" spans="1:16" ht="12.75">
      <c r="A3">
        <v>-46.1303814</v>
      </c>
      <c r="B3">
        <v>5.2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M3">
        <v>0</v>
      </c>
      <c r="N3">
        <v>0</v>
      </c>
      <c r="O3">
        <v>0</v>
      </c>
      <c r="P3">
        <v>0</v>
      </c>
    </row>
    <row r="4" spans="1:16" ht="12.75">
      <c r="A4">
        <v>-44.09878715</v>
      </c>
      <c r="B4">
        <v>4.7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M4">
        <v>0</v>
      </c>
      <c r="N4">
        <v>0</v>
      </c>
      <c r="O4">
        <v>0</v>
      </c>
      <c r="P4">
        <v>0</v>
      </c>
    </row>
    <row r="5" spans="1:16" ht="12.75">
      <c r="A5">
        <v>-42.0026696</v>
      </c>
      <c r="B5">
        <v>4.3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1</v>
      </c>
      <c r="J5">
        <v>0</v>
      </c>
      <c r="K5">
        <v>0</v>
      </c>
      <c r="M5">
        <v>0</v>
      </c>
      <c r="N5">
        <v>0</v>
      </c>
      <c r="O5">
        <v>0</v>
      </c>
      <c r="P5">
        <v>0</v>
      </c>
    </row>
    <row r="6" spans="1:16" ht="12.75">
      <c r="A6">
        <v>-39.84202875</v>
      </c>
      <c r="B6">
        <v>3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M6">
        <v>0</v>
      </c>
      <c r="N6">
        <v>0</v>
      </c>
      <c r="O6">
        <v>0</v>
      </c>
      <c r="P6">
        <v>0</v>
      </c>
    </row>
    <row r="7" spans="1:16" ht="12.75">
      <c r="A7">
        <v>-37.6168646</v>
      </c>
      <c r="B7">
        <v>3.8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M7">
        <v>0</v>
      </c>
      <c r="N7">
        <v>0</v>
      </c>
      <c r="O7">
        <v>0</v>
      </c>
      <c r="P7">
        <v>0</v>
      </c>
    </row>
    <row r="8" spans="1:16" ht="12.75">
      <c r="A8">
        <v>-35.32717715</v>
      </c>
      <c r="B8">
        <v>4.2</v>
      </c>
      <c r="C8">
        <v>0</v>
      </c>
      <c r="D8">
        <v>1.25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M8">
        <v>0</v>
      </c>
      <c r="N8">
        <v>0</v>
      </c>
      <c r="O8">
        <v>0</v>
      </c>
      <c r="P8">
        <v>0</v>
      </c>
    </row>
    <row r="9" spans="1:16" ht="12.75">
      <c r="A9">
        <v>-32.9729664</v>
      </c>
      <c r="B9">
        <v>5.4</v>
      </c>
      <c r="C9">
        <v>0</v>
      </c>
      <c r="D9">
        <v>0</v>
      </c>
      <c r="E9">
        <v>0</v>
      </c>
      <c r="F9">
        <v>0</v>
      </c>
      <c r="G9">
        <v>1</v>
      </c>
      <c r="H9">
        <v>0</v>
      </c>
      <c r="I9">
        <v>0</v>
      </c>
      <c r="J9">
        <v>0</v>
      </c>
      <c r="K9">
        <v>0</v>
      </c>
      <c r="M9">
        <v>0</v>
      </c>
      <c r="N9">
        <v>0</v>
      </c>
      <c r="O9">
        <v>0</v>
      </c>
      <c r="P9">
        <v>0</v>
      </c>
    </row>
    <row r="10" spans="1:16" ht="12.75">
      <c r="A10">
        <v>-30.554232350000007</v>
      </c>
      <c r="B10">
        <v>2.5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M10">
        <v>0</v>
      </c>
      <c r="N10">
        <v>0</v>
      </c>
      <c r="O10">
        <v>0</v>
      </c>
      <c r="P10">
        <v>0</v>
      </c>
    </row>
    <row r="11" spans="1:16" ht="12.75">
      <c r="A11">
        <v>-28.070975</v>
      </c>
      <c r="B11">
        <v>5.1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M11">
        <v>0</v>
      </c>
      <c r="N11">
        <v>0</v>
      </c>
      <c r="O11">
        <v>0</v>
      </c>
      <c r="P11">
        <v>0</v>
      </c>
    </row>
    <row r="12" spans="1:16" ht="12.75">
      <c r="A12">
        <v>-25.52319435</v>
      </c>
      <c r="B12">
        <v>5.3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M12">
        <v>0</v>
      </c>
      <c r="N12">
        <v>0</v>
      </c>
      <c r="O12">
        <v>0</v>
      </c>
      <c r="P12">
        <v>0</v>
      </c>
    </row>
    <row r="13" spans="1:16" ht="12.75">
      <c r="A13">
        <v>-22.9108904</v>
      </c>
      <c r="B13">
        <v>4.7</v>
      </c>
      <c r="C13">
        <v>0.125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M13">
        <v>0</v>
      </c>
      <c r="N13">
        <v>0</v>
      </c>
      <c r="O13">
        <v>0</v>
      </c>
      <c r="P13">
        <v>0</v>
      </c>
    </row>
    <row r="14" spans="1:16" ht="12.75">
      <c r="A14">
        <v>-20.23406315</v>
      </c>
      <c r="B14">
        <v>4.1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1</v>
      </c>
      <c r="K14">
        <v>0</v>
      </c>
      <c r="M14">
        <v>0</v>
      </c>
      <c r="N14">
        <v>0</v>
      </c>
      <c r="O14">
        <v>0</v>
      </c>
      <c r="P14">
        <v>0</v>
      </c>
    </row>
    <row r="15" spans="1:16" ht="12.75">
      <c r="A15">
        <v>-17.4927126</v>
      </c>
      <c r="B15">
        <v>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M15">
        <v>0</v>
      </c>
      <c r="N15">
        <v>0</v>
      </c>
      <c r="O15">
        <v>0</v>
      </c>
      <c r="P15">
        <v>0</v>
      </c>
    </row>
    <row r="16" spans="1:16" ht="12.75">
      <c r="A16">
        <v>-14.686838750000001</v>
      </c>
      <c r="B16">
        <v>4.3</v>
      </c>
      <c r="C16">
        <v>1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M16">
        <v>0</v>
      </c>
      <c r="N16">
        <v>0</v>
      </c>
      <c r="O16">
        <v>0</v>
      </c>
      <c r="P16">
        <v>0</v>
      </c>
    </row>
    <row r="17" spans="1:16" ht="12.75">
      <c r="A17">
        <v>-11.816441600000001</v>
      </c>
      <c r="B17">
        <v>3.5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M17">
        <v>0</v>
      </c>
      <c r="N17">
        <v>0</v>
      </c>
      <c r="O17">
        <v>0</v>
      </c>
      <c r="P17">
        <v>0</v>
      </c>
    </row>
    <row r="18" spans="1:16" ht="12.75">
      <c r="A18">
        <v>-8.881521150000001</v>
      </c>
      <c r="B18">
        <v>5.3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M18">
        <v>0</v>
      </c>
      <c r="N18">
        <v>0</v>
      </c>
      <c r="O18">
        <v>0</v>
      </c>
      <c r="P18">
        <v>0</v>
      </c>
    </row>
    <row r="19" spans="1:16" ht="12.75">
      <c r="A19">
        <v>-5.882077400000004</v>
      </c>
      <c r="B19">
        <v>3.9</v>
      </c>
      <c r="C19">
        <v>0.25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M19">
        <v>0</v>
      </c>
      <c r="N19">
        <v>0</v>
      </c>
      <c r="O19">
        <v>0</v>
      </c>
      <c r="P19">
        <v>0</v>
      </c>
    </row>
    <row r="20" spans="1:16" ht="12.75">
      <c r="A20">
        <v>-2.818110350000003</v>
      </c>
      <c r="B20">
        <v>4.4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1</v>
      </c>
      <c r="K20">
        <v>0</v>
      </c>
      <c r="M20">
        <v>0</v>
      </c>
      <c r="N20">
        <v>0</v>
      </c>
      <c r="O20">
        <v>0</v>
      </c>
      <c r="P20">
        <v>0</v>
      </c>
    </row>
    <row r="21" spans="1:16" ht="12.75">
      <c r="A21">
        <v>0.31037999999999677</v>
      </c>
      <c r="B21">
        <v>5.2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M21">
        <v>0</v>
      </c>
      <c r="N21">
        <v>0</v>
      </c>
      <c r="O21">
        <v>0</v>
      </c>
      <c r="P21">
        <v>0</v>
      </c>
    </row>
    <row r="22" spans="1:16" ht="12.75">
      <c r="A22">
        <v>3.503393649999996</v>
      </c>
      <c r="B22">
        <v>6.4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M22">
        <v>0</v>
      </c>
      <c r="N22">
        <v>0</v>
      </c>
      <c r="O22">
        <v>0</v>
      </c>
      <c r="P22">
        <v>0</v>
      </c>
    </row>
    <row r="23" spans="1:16" ht="12.75">
      <c r="A23">
        <v>6.7609305999999965</v>
      </c>
      <c r="B23">
        <v>5.6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M23">
        <v>1</v>
      </c>
      <c r="N23">
        <v>0</v>
      </c>
      <c r="O23">
        <v>0</v>
      </c>
      <c r="P23">
        <v>0</v>
      </c>
    </row>
    <row r="24" spans="1:16" ht="12.75">
      <c r="A24">
        <v>10.082990849999998</v>
      </c>
      <c r="B24">
        <v>5.6</v>
      </c>
      <c r="C24">
        <v>0</v>
      </c>
      <c r="D24">
        <v>0</v>
      </c>
      <c r="E24">
        <v>0</v>
      </c>
      <c r="F24">
        <v>1.5</v>
      </c>
      <c r="G24">
        <v>0</v>
      </c>
      <c r="H24">
        <v>0</v>
      </c>
      <c r="I24">
        <v>0</v>
      </c>
      <c r="J24">
        <v>0</v>
      </c>
      <c r="K24">
        <v>0</v>
      </c>
      <c r="M24">
        <v>0</v>
      </c>
      <c r="N24">
        <v>0</v>
      </c>
      <c r="O24">
        <v>0</v>
      </c>
      <c r="P24">
        <v>0</v>
      </c>
    </row>
    <row r="25" spans="1:16" ht="12.75">
      <c r="A25">
        <v>13.469574399999999</v>
      </c>
      <c r="B25">
        <v>5.9</v>
      </c>
      <c r="C25">
        <v>0</v>
      </c>
      <c r="D25">
        <v>1</v>
      </c>
      <c r="E25">
        <v>0</v>
      </c>
      <c r="F25">
        <v>0</v>
      </c>
      <c r="G25">
        <v>0</v>
      </c>
      <c r="H25">
        <v>0</v>
      </c>
      <c r="I25">
        <v>0</v>
      </c>
      <c r="J25">
        <v>1</v>
      </c>
      <c r="K25">
        <v>0</v>
      </c>
      <c r="M25">
        <v>0</v>
      </c>
      <c r="N25">
        <v>0</v>
      </c>
      <c r="O25">
        <v>0</v>
      </c>
      <c r="P25">
        <v>0</v>
      </c>
    </row>
    <row r="26" spans="1:16" ht="12.75">
      <c r="A26">
        <v>16.920681249999998</v>
      </c>
      <c r="B26">
        <v>5.6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M26">
        <v>0</v>
      </c>
      <c r="N26">
        <v>0</v>
      </c>
      <c r="O26">
        <v>0</v>
      </c>
      <c r="P26">
        <v>0</v>
      </c>
    </row>
    <row r="27" spans="1:16" ht="12.75">
      <c r="A27">
        <v>20.436311399999997</v>
      </c>
      <c r="B27">
        <v>3.8</v>
      </c>
      <c r="C27">
        <v>0</v>
      </c>
      <c r="D27">
        <v>1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M27">
        <v>0</v>
      </c>
      <c r="N27">
        <v>0</v>
      </c>
      <c r="O27">
        <v>0</v>
      </c>
      <c r="P27">
        <v>0</v>
      </c>
    </row>
    <row r="28" spans="1:16" ht="12.75">
      <c r="A28">
        <v>24.01646485</v>
      </c>
      <c r="B28">
        <v>3.8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M28">
        <v>0</v>
      </c>
      <c r="N28">
        <v>0</v>
      </c>
      <c r="O28">
        <v>0</v>
      </c>
      <c r="P28">
        <v>0</v>
      </c>
    </row>
    <row r="29" spans="1:16" ht="12.75">
      <c r="A29">
        <v>27.661141599999997</v>
      </c>
      <c r="B29">
        <v>4.7</v>
      </c>
      <c r="C29">
        <v>1</v>
      </c>
      <c r="D29">
        <v>4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M29">
        <v>0</v>
      </c>
      <c r="N29">
        <v>0</v>
      </c>
      <c r="O29">
        <v>0</v>
      </c>
      <c r="P29">
        <v>0</v>
      </c>
    </row>
    <row r="30" spans="1:16" ht="12.75">
      <c r="A30">
        <v>31.37034165</v>
      </c>
      <c r="B30">
        <v>4.9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M30">
        <v>0</v>
      </c>
      <c r="N30">
        <v>0</v>
      </c>
      <c r="O30">
        <v>0</v>
      </c>
      <c r="P30">
        <v>0</v>
      </c>
    </row>
    <row r="31" spans="1:16" ht="12.75">
      <c r="A31">
        <v>35.144065</v>
      </c>
      <c r="B31">
        <v>5.7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1</v>
      </c>
      <c r="M31">
        <v>0</v>
      </c>
      <c r="N31">
        <v>0</v>
      </c>
      <c r="O31">
        <v>0</v>
      </c>
      <c r="P31">
        <v>0</v>
      </c>
    </row>
    <row r="32" spans="1:16" ht="12.75">
      <c r="A32">
        <v>38.98231165</v>
      </c>
      <c r="B32">
        <v>4.7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M32">
        <v>0</v>
      </c>
      <c r="N32">
        <v>0</v>
      </c>
      <c r="O32">
        <v>0</v>
      </c>
      <c r="P32">
        <v>0</v>
      </c>
    </row>
    <row r="33" spans="1:16" ht="12.75">
      <c r="A33">
        <v>42.8850816</v>
      </c>
      <c r="B33">
        <v>5.2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M33">
        <v>0</v>
      </c>
      <c r="N33">
        <v>0</v>
      </c>
      <c r="O33">
        <v>0</v>
      </c>
      <c r="P33">
        <v>0</v>
      </c>
    </row>
    <row r="34" spans="1:16" ht="12.75">
      <c r="A34">
        <v>46.85237485</v>
      </c>
      <c r="B34">
        <v>4.5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M34">
        <v>0</v>
      </c>
      <c r="N34">
        <v>0</v>
      </c>
      <c r="O34">
        <v>0</v>
      </c>
      <c r="P34">
        <v>0</v>
      </c>
    </row>
    <row r="35" spans="1:16" ht="12.75">
      <c r="A35">
        <v>50.8841914</v>
      </c>
      <c r="B35">
        <v>4.5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M35">
        <v>0</v>
      </c>
      <c r="N35">
        <v>0</v>
      </c>
      <c r="O35">
        <v>0</v>
      </c>
      <c r="P35">
        <v>0</v>
      </c>
    </row>
    <row r="36" spans="1:16" ht="12.75">
      <c r="A36">
        <v>54.98053125</v>
      </c>
      <c r="B36">
        <v>4.1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</row>
    <row r="37" spans="1:16" ht="12.75">
      <c r="A37">
        <v>59.141394399999996</v>
      </c>
      <c r="B37">
        <v>5.9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M37">
        <v>0</v>
      </c>
      <c r="N37">
        <v>0</v>
      </c>
      <c r="O37">
        <v>0</v>
      </c>
      <c r="P37">
        <v>0</v>
      </c>
    </row>
    <row r="38" spans="1:16" ht="12.75">
      <c r="A38">
        <v>63.36678085</v>
      </c>
      <c r="B38">
        <v>4.5</v>
      </c>
      <c r="C38">
        <v>0.5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M38">
        <v>0</v>
      </c>
      <c r="N38">
        <v>0</v>
      </c>
      <c r="O38">
        <v>0</v>
      </c>
      <c r="P38">
        <v>0</v>
      </c>
    </row>
    <row r="39" spans="1:16" ht="12.75">
      <c r="A39">
        <v>67.65669059999999</v>
      </c>
      <c r="B39">
        <v>3.5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M39">
        <v>0</v>
      </c>
      <c r="N39">
        <v>0</v>
      </c>
      <c r="O39">
        <v>0</v>
      </c>
      <c r="P39">
        <v>0</v>
      </c>
    </row>
    <row r="40" spans="1:16" ht="12.75">
      <c r="A40">
        <v>72.01112365</v>
      </c>
      <c r="B40">
        <v>4.1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M40">
        <v>0</v>
      </c>
      <c r="N40">
        <v>0</v>
      </c>
      <c r="O40">
        <v>0</v>
      </c>
      <c r="P40">
        <v>0</v>
      </c>
    </row>
    <row r="41" spans="1:16" ht="12.75">
      <c r="A41">
        <v>76.43008</v>
      </c>
      <c r="B41">
        <v>4.2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M41">
        <v>0</v>
      </c>
      <c r="N41">
        <v>0</v>
      </c>
      <c r="O41">
        <v>0</v>
      </c>
      <c r="P41">
        <v>0</v>
      </c>
    </row>
    <row r="42" spans="1:16" ht="12.75">
      <c r="A42">
        <v>80.91355965</v>
      </c>
      <c r="B42">
        <v>8.4</v>
      </c>
      <c r="C42">
        <v>0.25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M42">
        <v>0</v>
      </c>
      <c r="N42">
        <v>0</v>
      </c>
      <c r="O42">
        <v>0</v>
      </c>
      <c r="P42">
        <v>0</v>
      </c>
    </row>
    <row r="43" spans="1:16" ht="12.75">
      <c r="A43">
        <v>85.4615626</v>
      </c>
      <c r="B43">
        <v>4.8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M43">
        <v>0</v>
      </c>
      <c r="N43">
        <v>0</v>
      </c>
      <c r="O43">
        <v>0</v>
      </c>
      <c r="P43">
        <v>0</v>
      </c>
    </row>
    <row r="44" spans="1:16" ht="12.75">
      <c r="A44">
        <v>90.07408885000001</v>
      </c>
      <c r="B44">
        <v>4.6</v>
      </c>
      <c r="C44">
        <v>0.8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M44">
        <v>0</v>
      </c>
      <c r="N44">
        <v>0</v>
      </c>
      <c r="O44">
        <v>0</v>
      </c>
      <c r="P44">
        <v>0</v>
      </c>
    </row>
    <row r="45" spans="1:16" ht="12.75">
      <c r="A45">
        <v>94.7511384</v>
      </c>
      <c r="B45">
        <v>8</v>
      </c>
      <c r="C45">
        <v>0</v>
      </c>
      <c r="D45">
        <v>1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</row>
    <row r="46" spans="1:16" ht="12.75">
      <c r="A46">
        <v>99.49271125</v>
      </c>
      <c r="B46">
        <v>7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M46">
        <v>0</v>
      </c>
      <c r="N46">
        <v>0</v>
      </c>
      <c r="O46">
        <v>0</v>
      </c>
      <c r="P46">
        <v>0</v>
      </c>
    </row>
    <row r="47" spans="1:16" ht="12.75">
      <c r="A47">
        <v>104.2988074</v>
      </c>
      <c r="B47">
        <v>4.8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M47">
        <v>0</v>
      </c>
      <c r="N47">
        <v>0</v>
      </c>
      <c r="O47">
        <v>0</v>
      </c>
      <c r="P47">
        <v>0</v>
      </c>
    </row>
    <row r="48" spans="1:16" ht="12.75">
      <c r="A48">
        <v>109.16942685000001</v>
      </c>
      <c r="B48">
        <v>5.4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1</v>
      </c>
      <c r="M48">
        <v>0</v>
      </c>
      <c r="N48">
        <v>0</v>
      </c>
      <c r="O48">
        <v>0</v>
      </c>
      <c r="P48">
        <v>0</v>
      </c>
    </row>
    <row r="49" spans="1:16" ht="12.75">
      <c r="A49">
        <v>114.1045696</v>
      </c>
      <c r="B49">
        <v>5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3</v>
      </c>
      <c r="M49">
        <v>0</v>
      </c>
      <c r="N49">
        <v>0</v>
      </c>
      <c r="O49">
        <v>0</v>
      </c>
      <c r="P49">
        <v>0</v>
      </c>
    </row>
    <row r="50" spans="1:16" ht="12.75">
      <c r="A50">
        <v>119.10423565</v>
      </c>
      <c r="B50">
        <v>6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</row>
    <row r="51" spans="1:16" ht="12.75">
      <c r="A51">
        <v>124.168425</v>
      </c>
      <c r="B51">
        <v>5.8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M51">
        <v>0</v>
      </c>
      <c r="N51">
        <v>0</v>
      </c>
      <c r="O51">
        <v>0</v>
      </c>
      <c r="P51">
        <v>0</v>
      </c>
    </row>
    <row r="52" spans="1:16" ht="12.75">
      <c r="A52">
        <v>129.29713765000002</v>
      </c>
      <c r="B52">
        <v>6.7</v>
      </c>
      <c r="C52">
        <v>0.5</v>
      </c>
      <c r="D52">
        <v>0</v>
      </c>
      <c r="E52">
        <v>0</v>
      </c>
      <c r="F52">
        <v>0.75</v>
      </c>
      <c r="G52">
        <v>0</v>
      </c>
      <c r="H52">
        <v>0</v>
      </c>
      <c r="I52">
        <v>0</v>
      </c>
      <c r="J52">
        <v>0</v>
      </c>
      <c r="K52">
        <v>0</v>
      </c>
      <c r="M52">
        <v>0</v>
      </c>
      <c r="N52">
        <v>0</v>
      </c>
      <c r="O52">
        <v>0</v>
      </c>
      <c r="P52">
        <v>0</v>
      </c>
    </row>
    <row r="53" spans="1:16" ht="12.75">
      <c r="A53">
        <v>134.4903736</v>
      </c>
      <c r="B53">
        <v>3.4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M53">
        <v>1</v>
      </c>
      <c r="N53">
        <v>0</v>
      </c>
      <c r="O53">
        <v>0</v>
      </c>
      <c r="P53">
        <v>0</v>
      </c>
    </row>
    <row r="54" spans="1:16" ht="12.75">
      <c r="A54">
        <v>139.74813285</v>
      </c>
      <c r="B54">
        <v>7.2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M54">
        <v>0</v>
      </c>
      <c r="N54">
        <v>0</v>
      </c>
      <c r="O54">
        <v>0</v>
      </c>
      <c r="P54">
        <v>0</v>
      </c>
    </row>
    <row r="55" spans="1:16" ht="12.75">
      <c r="A55">
        <v>145.0704154</v>
      </c>
      <c r="B55">
        <v>5.1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4</v>
      </c>
      <c r="M55">
        <v>0</v>
      </c>
      <c r="N55">
        <v>0</v>
      </c>
      <c r="O55">
        <v>0</v>
      </c>
      <c r="P55">
        <v>0</v>
      </c>
    </row>
    <row r="56" spans="1:16" ht="12.75">
      <c r="A56">
        <v>150.45722125</v>
      </c>
      <c r="B56">
        <v>5.5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</row>
    <row r="57" spans="1:16" ht="12.75">
      <c r="A57">
        <v>155.9085504</v>
      </c>
      <c r="B57">
        <v>5.1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2</v>
      </c>
      <c r="M57">
        <v>0</v>
      </c>
      <c r="N57">
        <v>0</v>
      </c>
      <c r="O57">
        <v>0</v>
      </c>
      <c r="P57">
        <v>0</v>
      </c>
    </row>
    <row r="58" spans="1:16" ht="12.75">
      <c r="A58">
        <v>161.42440285</v>
      </c>
      <c r="B58">
        <v>7.6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M58">
        <v>0</v>
      </c>
      <c r="N58">
        <v>0</v>
      </c>
      <c r="O58">
        <v>0</v>
      </c>
      <c r="P58">
        <v>0</v>
      </c>
    </row>
    <row r="59" spans="1:16" ht="12.75">
      <c r="A59">
        <v>167.0047786</v>
      </c>
      <c r="B59">
        <v>5.8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3</v>
      </c>
      <c r="M59">
        <v>0</v>
      </c>
      <c r="N59">
        <v>0</v>
      </c>
      <c r="O59">
        <v>0</v>
      </c>
      <c r="P59">
        <v>0</v>
      </c>
    </row>
    <row r="60" spans="1:16" ht="12.75">
      <c r="A60">
        <v>172.64967765</v>
      </c>
      <c r="B60">
        <v>5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M60">
        <v>0</v>
      </c>
      <c r="N60">
        <v>0</v>
      </c>
      <c r="O60">
        <v>0</v>
      </c>
      <c r="P60">
        <v>0</v>
      </c>
    </row>
    <row r="61" spans="1:16" ht="12.75">
      <c r="A61">
        <v>178.3591</v>
      </c>
      <c r="B61">
        <v>4.6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M61">
        <v>0</v>
      </c>
      <c r="N61">
        <v>0</v>
      </c>
      <c r="O61">
        <v>0</v>
      </c>
      <c r="P61">
        <v>0</v>
      </c>
    </row>
    <row r="62" spans="1:16" ht="12.75">
      <c r="A62">
        <v>184.13304565</v>
      </c>
      <c r="B62">
        <v>6.8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M62">
        <v>0</v>
      </c>
      <c r="N62">
        <v>0</v>
      </c>
      <c r="O62">
        <v>0</v>
      </c>
      <c r="P62">
        <v>0</v>
      </c>
    </row>
    <row r="63" spans="1:16" ht="12.75">
      <c r="A63">
        <v>189.9715146</v>
      </c>
      <c r="B63">
        <v>4.8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M63">
        <v>0</v>
      </c>
      <c r="N63">
        <v>0</v>
      </c>
      <c r="O63">
        <v>0</v>
      </c>
      <c r="P63">
        <v>0</v>
      </c>
    </row>
    <row r="64" spans="1:16" ht="12.75">
      <c r="A64">
        <v>195.87450685</v>
      </c>
      <c r="B64">
        <v>5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3</v>
      </c>
      <c r="M64">
        <v>0</v>
      </c>
      <c r="N64">
        <v>0</v>
      </c>
      <c r="O64">
        <v>0</v>
      </c>
      <c r="P64">
        <v>0</v>
      </c>
    </row>
    <row r="65" spans="1:16" ht="12.75">
      <c r="A65">
        <v>201.84202240000002</v>
      </c>
      <c r="B65">
        <v>7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</row>
    <row r="66" spans="1:16" ht="12.75">
      <c r="A66">
        <v>207.87406125</v>
      </c>
      <c r="B66">
        <v>5.6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1</v>
      </c>
      <c r="M66">
        <v>0</v>
      </c>
      <c r="N66">
        <v>0</v>
      </c>
      <c r="O66">
        <v>0</v>
      </c>
      <c r="P66">
        <v>0</v>
      </c>
    </row>
    <row r="67" spans="1:16" ht="12.75">
      <c r="A67">
        <v>213.9706234</v>
      </c>
      <c r="B67">
        <v>6.4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M67">
        <v>0</v>
      </c>
      <c r="N67">
        <v>0</v>
      </c>
      <c r="O67">
        <v>0</v>
      </c>
      <c r="P67">
        <v>0</v>
      </c>
    </row>
    <row r="68" spans="1:16" ht="12.75">
      <c r="A68">
        <v>220.13170885</v>
      </c>
      <c r="B68">
        <v>4.8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M68">
        <v>0</v>
      </c>
      <c r="N68">
        <v>0</v>
      </c>
      <c r="O68">
        <v>0</v>
      </c>
      <c r="P68">
        <v>0</v>
      </c>
    </row>
    <row r="69" spans="1:16" ht="12.75">
      <c r="A69">
        <v>226.3573176</v>
      </c>
      <c r="B69">
        <v>6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M69">
        <v>0</v>
      </c>
      <c r="N69">
        <v>0</v>
      </c>
      <c r="O69">
        <v>0</v>
      </c>
      <c r="P69">
        <v>0</v>
      </c>
    </row>
    <row r="70" spans="1:16" ht="12.75">
      <c r="A70">
        <v>232.64744965000003</v>
      </c>
      <c r="B70">
        <v>4.7</v>
      </c>
      <c r="C70">
        <v>0.5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</row>
    <row r="71" spans="1:16" ht="12.75">
      <c r="A71">
        <v>239.002105</v>
      </c>
      <c r="B71">
        <v>7.8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M71">
        <v>0</v>
      </c>
      <c r="N71">
        <v>0</v>
      </c>
      <c r="O71">
        <v>0</v>
      </c>
      <c r="P71">
        <v>0</v>
      </c>
    </row>
    <row r="72" spans="1:16" ht="12.75">
      <c r="A72">
        <v>245.42128365</v>
      </c>
      <c r="B72">
        <v>6.2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M72">
        <v>0</v>
      </c>
      <c r="N72">
        <v>0</v>
      </c>
      <c r="O72">
        <v>0</v>
      </c>
      <c r="P72">
        <v>0</v>
      </c>
    </row>
    <row r="73" spans="1:16" ht="12.75">
      <c r="A73">
        <v>251.9049856</v>
      </c>
      <c r="B73">
        <v>1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M73">
        <v>0</v>
      </c>
      <c r="N73">
        <v>0</v>
      </c>
      <c r="O73">
        <v>0</v>
      </c>
      <c r="P73">
        <v>0</v>
      </c>
    </row>
    <row r="74" spans="1:16" ht="12.75">
      <c r="A74">
        <v>258.45321085</v>
      </c>
      <c r="B74">
        <v>8.7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M74">
        <v>0</v>
      </c>
      <c r="N74">
        <v>0</v>
      </c>
      <c r="O74">
        <v>0</v>
      </c>
      <c r="P74">
        <v>0</v>
      </c>
    </row>
    <row r="75" spans="1:16" ht="12.75">
      <c r="A75">
        <v>265.0659594</v>
      </c>
      <c r="B75">
        <v>6.8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M75">
        <v>0</v>
      </c>
      <c r="N75">
        <v>0</v>
      </c>
      <c r="O75">
        <v>0</v>
      </c>
      <c r="P75">
        <v>0</v>
      </c>
    </row>
    <row r="76" spans="1:16" ht="12.75">
      <c r="A76">
        <v>271.74323125</v>
      </c>
      <c r="B76">
        <v>8.1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M76">
        <v>0</v>
      </c>
      <c r="N76">
        <v>0</v>
      </c>
      <c r="O76">
        <v>0</v>
      </c>
      <c r="P76">
        <v>0</v>
      </c>
    </row>
    <row r="77" spans="1:16" ht="12.75">
      <c r="A77">
        <v>278.48502640000004</v>
      </c>
      <c r="B77">
        <v>7.7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M77">
        <v>0</v>
      </c>
      <c r="N77">
        <v>0</v>
      </c>
      <c r="O77">
        <v>0</v>
      </c>
      <c r="P77">
        <v>0</v>
      </c>
    </row>
    <row r="78" spans="1:16" ht="12.75">
      <c r="A78">
        <v>285.29134485000003</v>
      </c>
      <c r="B78">
        <v>6.9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M78">
        <v>0</v>
      </c>
      <c r="N78">
        <v>0</v>
      </c>
      <c r="O78">
        <v>0</v>
      </c>
      <c r="P78">
        <v>0</v>
      </c>
    </row>
    <row r="79" spans="1:16" ht="12.75">
      <c r="A79">
        <v>292.16218660000004</v>
      </c>
      <c r="B79">
        <v>7</v>
      </c>
      <c r="C79">
        <v>0</v>
      </c>
      <c r="D79">
        <v>1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M79">
        <v>0</v>
      </c>
      <c r="N79">
        <v>0</v>
      </c>
      <c r="O79">
        <v>0</v>
      </c>
      <c r="P79">
        <v>0</v>
      </c>
    </row>
    <row r="80" spans="1:16" ht="12.75">
      <c r="A80">
        <v>299.09755165</v>
      </c>
      <c r="B80">
        <v>5.5</v>
      </c>
      <c r="C80">
        <v>0</v>
      </c>
      <c r="D80">
        <v>1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M80">
        <v>0</v>
      </c>
      <c r="N80">
        <v>1</v>
      </c>
      <c r="O80">
        <v>0</v>
      </c>
      <c r="P80">
        <v>0</v>
      </c>
    </row>
    <row r="81" spans="1:16" ht="12.75">
      <c r="A81">
        <v>306.09744</v>
      </c>
      <c r="B81">
        <v>5.4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M81">
        <v>0</v>
      </c>
      <c r="N81">
        <v>0</v>
      </c>
      <c r="O81">
        <v>0</v>
      </c>
      <c r="P81">
        <v>0</v>
      </c>
    </row>
    <row r="82" spans="1:16" ht="12.75">
      <c r="A82">
        <v>313.16185165</v>
      </c>
      <c r="B82">
        <v>4</v>
      </c>
      <c r="C82">
        <v>0</v>
      </c>
      <c r="D82">
        <v>1.5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M82">
        <v>0</v>
      </c>
      <c r="N82">
        <v>0</v>
      </c>
      <c r="O82">
        <v>0</v>
      </c>
      <c r="P82">
        <v>0</v>
      </c>
    </row>
    <row r="83" spans="1:16" ht="12.75">
      <c r="A83">
        <v>320.29078660000005</v>
      </c>
      <c r="B83">
        <v>9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M83">
        <v>0</v>
      </c>
      <c r="N83">
        <v>0</v>
      </c>
      <c r="O83">
        <v>0</v>
      </c>
      <c r="P83">
        <v>0</v>
      </c>
    </row>
    <row r="84" spans="1:16" ht="12.75">
      <c r="A84">
        <v>327.48424485</v>
      </c>
      <c r="B84">
        <v>6.4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M84">
        <v>0</v>
      </c>
      <c r="N84">
        <v>0</v>
      </c>
      <c r="O84">
        <v>0.2</v>
      </c>
      <c r="P84">
        <v>0</v>
      </c>
    </row>
    <row r="85" spans="1:11" ht="12.75">
      <c r="A85">
        <v>334.7422264</v>
      </c>
      <c r="B85">
        <v>6.8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</row>
    <row r="86" spans="1:11" ht="12.75">
      <c r="A86">
        <v>342.06473125</v>
      </c>
      <c r="B86">
        <v>6.5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</row>
    <row r="87" spans="1:11" ht="12.75">
      <c r="A87">
        <v>349.4517594</v>
      </c>
      <c r="B87">
        <v>5.3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</row>
    <row r="88" spans="1:11" ht="12.75">
      <c r="A88">
        <v>356.90331085</v>
      </c>
      <c r="B88">
        <v>7.4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</row>
    <row r="89" spans="1:11" ht="12.75">
      <c r="A89">
        <v>364.4193856</v>
      </c>
      <c r="B89">
        <v>5.8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</row>
    <row r="90" spans="1:11" ht="12.75">
      <c r="A90">
        <v>371.99998365</v>
      </c>
      <c r="B90">
        <v>5.5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</row>
    <row r="91" spans="1:11" ht="12.75">
      <c r="A91">
        <v>379.645105</v>
      </c>
      <c r="B91">
        <v>5.7</v>
      </c>
      <c r="C91">
        <v>0</v>
      </c>
      <c r="D91">
        <v>0</v>
      </c>
      <c r="E91">
        <v>0</v>
      </c>
      <c r="F91">
        <v>0</v>
      </c>
      <c r="G91">
        <v>1</v>
      </c>
      <c r="H91">
        <v>0</v>
      </c>
      <c r="I91">
        <v>0</v>
      </c>
      <c r="J91">
        <v>0</v>
      </c>
      <c r="K91">
        <v>0</v>
      </c>
    </row>
    <row r="92" spans="1:14" ht="12.75">
      <c r="A92">
        <v>387.35474965000003</v>
      </c>
      <c r="B92">
        <v>7.4</v>
      </c>
      <c r="C92">
        <v>0.25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N92">
        <v>1</v>
      </c>
    </row>
    <row r="93" spans="1:11" ht="12.75">
      <c r="A93">
        <v>395.1289176</v>
      </c>
      <c r="B93">
        <v>6.7</v>
      </c>
      <c r="C93">
        <v>0.25</v>
      </c>
      <c r="D93">
        <v>0.25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</row>
    <row r="94" spans="1:11" ht="12.75">
      <c r="A94">
        <v>402.96760885000003</v>
      </c>
      <c r="B94">
        <v>5.2</v>
      </c>
      <c r="C94">
        <v>0</v>
      </c>
      <c r="D94">
        <v>0</v>
      </c>
      <c r="E94">
        <v>0</v>
      </c>
      <c r="F94">
        <v>0.5</v>
      </c>
      <c r="G94">
        <v>0</v>
      </c>
      <c r="H94">
        <v>0</v>
      </c>
      <c r="I94">
        <v>0</v>
      </c>
      <c r="J94">
        <v>0</v>
      </c>
      <c r="K94">
        <v>0</v>
      </c>
    </row>
    <row r="95" spans="1:11" ht="12.75">
      <c r="A95">
        <v>410.87082340000006</v>
      </c>
      <c r="B95">
        <v>6.1</v>
      </c>
      <c r="C95">
        <v>1.5</v>
      </c>
      <c r="D95">
        <v>0.5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</row>
    <row r="96" spans="1:11" ht="12.75">
      <c r="A96">
        <v>418.83856125</v>
      </c>
      <c r="B96">
        <v>5.5</v>
      </c>
      <c r="C96">
        <v>1</v>
      </c>
      <c r="D96">
        <v>0.25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</row>
    <row r="97" spans="1:11" ht="12.75">
      <c r="A97">
        <v>426.87082240000007</v>
      </c>
      <c r="B97">
        <v>6.4</v>
      </c>
      <c r="C97">
        <v>1.675</v>
      </c>
      <c r="D97">
        <v>0.25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</row>
    <row r="98" spans="1:11" ht="12.75">
      <c r="A98">
        <v>434.96760685</v>
      </c>
      <c r="B98">
        <v>6.2</v>
      </c>
      <c r="C98">
        <v>1</v>
      </c>
      <c r="D98">
        <v>0.125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</row>
    <row r="99" spans="1:11" ht="12.75">
      <c r="A99">
        <v>443.12891460000003</v>
      </c>
      <c r="B99">
        <v>5.4</v>
      </c>
      <c r="C99">
        <v>1</v>
      </c>
      <c r="D99">
        <v>1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</row>
    <row r="100" spans="1:14" ht="12.75">
      <c r="A100">
        <v>451.35474565000004</v>
      </c>
      <c r="B100">
        <v>4.9</v>
      </c>
      <c r="C100">
        <v>1</v>
      </c>
      <c r="D100">
        <v>0</v>
      </c>
      <c r="E100">
        <v>0</v>
      </c>
      <c r="F100">
        <v>0</v>
      </c>
      <c r="G100">
        <v>0</v>
      </c>
      <c r="H100">
        <v>1</v>
      </c>
      <c r="I100">
        <v>0</v>
      </c>
      <c r="J100">
        <v>0</v>
      </c>
      <c r="K100">
        <v>0</v>
      </c>
      <c r="N100">
        <v>1</v>
      </c>
    </row>
    <row r="101" spans="1:12" ht="12.75">
      <c r="A101">
        <v>459.6451</v>
      </c>
      <c r="B101">
        <v>7.4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</row>
    <row r="102" spans="1:12" ht="12.75">
      <c r="A102">
        <v>467.99997765</v>
      </c>
      <c r="B102">
        <v>3.3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2</v>
      </c>
      <c r="K102">
        <v>0</v>
      </c>
      <c r="L102">
        <v>0</v>
      </c>
    </row>
    <row r="103" spans="1:11" ht="12.75">
      <c r="A103">
        <v>476.4193786000001</v>
      </c>
      <c r="B103">
        <v>4.7</v>
      </c>
      <c r="C103">
        <v>1</v>
      </c>
      <c r="D103">
        <v>0.5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1</v>
      </c>
      <c r="K103">
        <v>0</v>
      </c>
    </row>
    <row r="104" spans="1:12" ht="12.75">
      <c r="A104">
        <v>484.90330285000005</v>
      </c>
      <c r="B104">
        <v>9.3</v>
      </c>
      <c r="C104">
        <v>0</v>
      </c>
      <c r="D104">
        <v>1.75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</row>
    <row r="105" spans="1:12" ht="12.75">
      <c r="A105">
        <v>493.45175040000004</v>
      </c>
      <c r="B105">
        <v>5.5</v>
      </c>
      <c r="C105">
        <v>0.75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</row>
    <row r="106" spans="1:12" ht="12.75">
      <c r="A106">
        <v>502.06472125</v>
      </c>
      <c r="B106">
        <v>3.9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</row>
    <row r="107" spans="1:12" ht="12.75">
      <c r="A107">
        <v>510.7422154</v>
      </c>
      <c r="B107">
        <v>4.1</v>
      </c>
      <c r="C107">
        <v>0</v>
      </c>
      <c r="D107">
        <v>0</v>
      </c>
      <c r="E107">
        <v>0</v>
      </c>
      <c r="F107">
        <v>0</v>
      </c>
      <c r="G107">
        <v>1</v>
      </c>
      <c r="H107">
        <v>0</v>
      </c>
      <c r="I107">
        <v>0</v>
      </c>
      <c r="J107">
        <v>0</v>
      </c>
      <c r="K107">
        <v>0</v>
      </c>
      <c r="L107">
        <v>1</v>
      </c>
    </row>
    <row r="108" spans="1:11" ht="12.75">
      <c r="A108">
        <v>519.48423285</v>
      </c>
      <c r="B108">
        <v>5.7</v>
      </c>
      <c r="C108">
        <v>1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</row>
    <row r="109" spans="1:11" ht="12.75">
      <c r="A109">
        <v>528.2907736</v>
      </c>
      <c r="B109">
        <v>5.6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</row>
    <row r="110" spans="1:16" ht="12.75">
      <c r="A110">
        <v>537.16183765</v>
      </c>
      <c r="B110">
        <v>6.1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1</v>
      </c>
      <c r="J110">
        <v>0</v>
      </c>
      <c r="K110">
        <v>0</v>
      </c>
      <c r="P110">
        <v>1</v>
      </c>
    </row>
    <row r="111" spans="1:12" ht="12.75">
      <c r="A111">
        <v>546.097425</v>
      </c>
      <c r="B111">
        <v>6.2</v>
      </c>
      <c r="C111">
        <v>1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1</v>
      </c>
    </row>
    <row r="112" spans="1:11" ht="12.75">
      <c r="A112">
        <v>555.09753565</v>
      </c>
      <c r="B112">
        <v>3.9</v>
      </c>
      <c r="C112">
        <v>0.75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</row>
    <row r="113" spans="1:11" ht="12.75">
      <c r="A113">
        <v>564.1621696</v>
      </c>
      <c r="B113">
        <v>4.6</v>
      </c>
      <c r="C113">
        <v>0</v>
      </c>
      <c r="D113">
        <v>0.125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</row>
    <row r="114" spans="1:12" ht="12.75">
      <c r="A114">
        <v>573.29132685</v>
      </c>
      <c r="B114">
        <v>6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1</v>
      </c>
      <c r="I114">
        <v>0</v>
      </c>
      <c r="J114">
        <v>0</v>
      </c>
      <c r="K114">
        <v>0</v>
      </c>
      <c r="L114">
        <v>2</v>
      </c>
    </row>
    <row r="115" spans="1:12" ht="12.75">
      <c r="A115">
        <v>582.4850074000001</v>
      </c>
      <c r="B115">
        <v>4.3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2</v>
      </c>
    </row>
    <row r="116" spans="1:12" ht="12.75">
      <c r="A116">
        <v>591.7432112500001</v>
      </c>
      <c r="B116">
        <v>5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1</v>
      </c>
    </row>
    <row r="117" spans="1:12" ht="12.75">
      <c r="A117">
        <v>601.0659384</v>
      </c>
      <c r="B117">
        <v>5.2</v>
      </c>
      <c r="C117">
        <v>0</v>
      </c>
      <c r="D117">
        <v>1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2</v>
      </c>
    </row>
    <row r="118" spans="1:12" ht="12.75">
      <c r="A118">
        <v>610.4531888500001</v>
      </c>
      <c r="B118">
        <v>4.7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1</v>
      </c>
      <c r="J118">
        <v>0</v>
      </c>
      <c r="K118">
        <v>0</v>
      </c>
      <c r="L118">
        <v>0</v>
      </c>
    </row>
    <row r="119" spans="1:12" ht="12.75">
      <c r="A119">
        <v>619.9049626000001</v>
      </c>
      <c r="B119">
        <v>3.9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1</v>
      </c>
    </row>
    <row r="120" spans="1:12" ht="12.75">
      <c r="A120">
        <v>629.42125965</v>
      </c>
      <c r="B120">
        <v>5.3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</row>
    <row r="121" spans="1:11" ht="12.75">
      <c r="A121">
        <v>639.00208</v>
      </c>
      <c r="B121">
        <v>4.6</v>
      </c>
      <c r="C121">
        <v>0.5</v>
      </c>
      <c r="D121">
        <v>1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</row>
    <row r="122" spans="1:12" ht="12.75">
      <c r="A122">
        <v>698.6265838638636</v>
      </c>
      <c r="B122">
        <v>5.2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</row>
    <row r="123" spans="1:12" ht="12.75">
      <c r="A123">
        <v>710.7213138634178</v>
      </c>
      <c r="B123">
        <v>5.9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</row>
    <row r="124" spans="1:11" ht="12.75">
      <c r="A124">
        <v>722.8387464612651</v>
      </c>
      <c r="B124">
        <v>4.2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</row>
    <row r="125" spans="1:12" ht="12.75">
      <c r="A125">
        <v>734.9764342881741</v>
      </c>
      <c r="B125">
        <v>9</v>
      </c>
      <c r="C125">
        <v>0</v>
      </c>
      <c r="D125">
        <v>1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</row>
    <row r="126" spans="1:11" ht="12.75">
      <c r="A126">
        <v>747.1319332790799</v>
      </c>
      <c r="B126">
        <v>5.1</v>
      </c>
      <c r="C126">
        <v>0</v>
      </c>
      <c r="D126">
        <v>1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</row>
    <row r="127" spans="1:11" ht="12.75">
      <c r="A127">
        <v>759.3028026730826</v>
      </c>
      <c r="B127">
        <v>4.5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</row>
    <row r="128" spans="1:12" ht="12.75">
      <c r="A128">
        <v>771.4866050134493</v>
      </c>
      <c r="B128">
        <v>6.5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</row>
    <row r="129" spans="1:11" ht="12.75">
      <c r="A129">
        <v>783.6809061476124</v>
      </c>
      <c r="B129">
        <v>3.8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</row>
    <row r="130" spans="1:12" ht="12.75">
      <c r="A130">
        <v>795.8832752271708</v>
      </c>
      <c r="B130">
        <v>5.6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</row>
    <row r="131" spans="1:11" ht="12.75">
      <c r="A131">
        <v>808.0912847078888</v>
      </c>
      <c r="B131">
        <v>4.1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</row>
    <row r="132" spans="1:11" ht="12.75">
      <c r="A132">
        <v>820.3025103496975</v>
      </c>
      <c r="B132">
        <v>6.3</v>
      </c>
      <c r="C132">
        <v>1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</row>
    <row r="133" spans="1:11" ht="12.75">
      <c r="A133">
        <v>832.5145312166933</v>
      </c>
      <c r="B133">
        <v>6.3</v>
      </c>
      <c r="C133">
        <v>0.125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</row>
    <row r="134" spans="1:12" ht="12.75">
      <c r="A134">
        <v>844.7249296771389</v>
      </c>
      <c r="B134">
        <v>4.3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1</v>
      </c>
    </row>
    <row r="135" spans="1:12" ht="12.75">
      <c r="A135">
        <v>856.931291403463</v>
      </c>
      <c r="B135">
        <v>4.9</v>
      </c>
      <c r="C135">
        <v>1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3</v>
      </c>
    </row>
    <row r="136" spans="1:12" ht="12.75">
      <c r="A136">
        <v>869.1312053722604</v>
      </c>
      <c r="B136">
        <v>4.9</v>
      </c>
      <c r="C136">
        <v>0</v>
      </c>
      <c r="D136">
        <v>1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</row>
    <row r="137" spans="1:17" ht="12.75">
      <c r="A137">
        <v>881.3222638642916</v>
      </c>
      <c r="B137">
        <v>3.9</v>
      </c>
      <c r="C137">
        <v>2.25</v>
      </c>
      <c r="D137">
        <v>4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Q137">
        <v>1</v>
      </c>
    </row>
    <row r="138" spans="1:12" ht="12.75">
      <c r="A138">
        <v>893.5020624644831</v>
      </c>
      <c r="B138">
        <v>5.8</v>
      </c>
      <c r="C138">
        <v>0.25</v>
      </c>
      <c r="D138">
        <v>0.75</v>
      </c>
      <c r="E138">
        <v>0</v>
      </c>
      <c r="F138">
        <v>0</v>
      </c>
      <c r="G138">
        <v>0</v>
      </c>
      <c r="H138">
        <v>0</v>
      </c>
      <c r="I138">
        <v>3</v>
      </c>
      <c r="J138">
        <v>2</v>
      </c>
      <c r="K138">
        <v>0</v>
      </c>
      <c r="L138">
        <v>2</v>
      </c>
    </row>
    <row r="139" spans="1:12" ht="12.75">
      <c r="A139">
        <v>905.6682000619279</v>
      </c>
      <c r="B139">
        <v>5.2</v>
      </c>
      <c r="C139">
        <v>0</v>
      </c>
      <c r="D139">
        <v>1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1</v>
      </c>
      <c r="L139">
        <v>0</v>
      </c>
    </row>
    <row r="140" spans="1:12" ht="12.75">
      <c r="A140">
        <v>917.8182788498846</v>
      </c>
      <c r="B140">
        <v>4.1</v>
      </c>
      <c r="C140">
        <v>0</v>
      </c>
      <c r="D140">
        <v>3.25</v>
      </c>
      <c r="E140">
        <v>0.5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1</v>
      </c>
      <c r="L140">
        <v>0</v>
      </c>
    </row>
    <row r="141" spans="1:12" ht="12.75">
      <c r="A141">
        <v>929.9499043257777</v>
      </c>
      <c r="B141">
        <v>3.5</v>
      </c>
      <c r="C141">
        <v>2</v>
      </c>
      <c r="D141">
        <v>1</v>
      </c>
      <c r="E141">
        <v>0</v>
      </c>
      <c r="F141">
        <v>0</v>
      </c>
      <c r="G141">
        <v>0</v>
      </c>
      <c r="H141">
        <v>0</v>
      </c>
      <c r="I141">
        <v>1</v>
      </c>
      <c r="J141">
        <v>0</v>
      </c>
      <c r="K141">
        <v>1</v>
      </c>
      <c r="L141">
        <v>0</v>
      </c>
    </row>
    <row r="142" spans="1:12" ht="12.75">
      <c r="A142">
        <v>942.0606852911981</v>
      </c>
      <c r="B142">
        <v>3.5</v>
      </c>
      <c r="C142">
        <v>0</v>
      </c>
      <c r="D142">
        <v>1.5</v>
      </c>
      <c r="E142">
        <v>0</v>
      </c>
      <c r="F142">
        <v>0</v>
      </c>
      <c r="G142">
        <v>0</v>
      </c>
      <c r="H142">
        <v>1</v>
      </c>
      <c r="I142">
        <v>2</v>
      </c>
      <c r="J142">
        <v>1</v>
      </c>
      <c r="K142">
        <v>0</v>
      </c>
      <c r="L142">
        <v>0</v>
      </c>
    </row>
    <row r="143" spans="1:11" ht="12.75">
      <c r="A143">
        <v>954.1482338519022</v>
      </c>
      <c r="B143">
        <v>3.7</v>
      </c>
      <c r="C143">
        <v>0.25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</row>
    <row r="144" spans="1:12" ht="12.75">
      <c r="A144">
        <v>966.210165417813</v>
      </c>
      <c r="B144">
        <v>4.2</v>
      </c>
      <c r="C144">
        <v>2.25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1</v>
      </c>
      <c r="L144">
        <v>0</v>
      </c>
    </row>
    <row r="145" spans="1:11" ht="12.75">
      <c r="A145">
        <v>978.2440987030186</v>
      </c>
      <c r="B145">
        <v>4.3</v>
      </c>
      <c r="C145">
        <v>0</v>
      </c>
      <c r="D145">
        <v>2.75</v>
      </c>
      <c r="E145">
        <v>0</v>
      </c>
      <c r="F145">
        <v>0</v>
      </c>
      <c r="G145">
        <v>1</v>
      </c>
      <c r="H145">
        <v>0</v>
      </c>
      <c r="I145">
        <v>1</v>
      </c>
      <c r="J145">
        <v>0</v>
      </c>
      <c r="K145">
        <v>0</v>
      </c>
    </row>
    <row r="146" spans="1:11" ht="12.75">
      <c r="A146">
        <v>990.2476557257742</v>
      </c>
      <c r="B146">
        <v>7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</row>
    <row r="147" spans="1:11" ht="12.75">
      <c r="A147">
        <v>1002.2184618085003</v>
      </c>
      <c r="B147">
        <v>5.1</v>
      </c>
      <c r="C147">
        <v>3.25</v>
      </c>
      <c r="D147">
        <v>1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</row>
    <row r="148" spans="1:11" ht="12.75">
      <c r="A148">
        <v>1014.1541455777838</v>
      </c>
      <c r="B148">
        <v>5.1</v>
      </c>
      <c r="C148">
        <v>1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</row>
    <row r="149" spans="1:12" ht="12.75">
      <c r="A149">
        <v>1026.0523389643768</v>
      </c>
      <c r="B149">
        <v>6.1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</row>
    <row r="150" spans="1:12" ht="12.75">
      <c r="A150">
        <v>1037.9106772031985</v>
      </c>
      <c r="B150">
        <v>5.9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3</v>
      </c>
    </row>
    <row r="151" spans="1:12" ht="12.75">
      <c r="A151">
        <v>1049.7267988333335</v>
      </c>
      <c r="B151">
        <v>4</v>
      </c>
      <c r="C151">
        <v>0</v>
      </c>
      <c r="D151">
        <v>1.25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2</v>
      </c>
    </row>
    <row r="152" spans="1:12" ht="12.75">
      <c r="A152">
        <v>1061.498345698032</v>
      </c>
      <c r="B152">
        <v>4.3</v>
      </c>
      <c r="C152">
        <v>1.5</v>
      </c>
      <c r="D152">
        <v>0.75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</row>
    <row r="153" spans="1:11" ht="12.75">
      <c r="A153">
        <v>1073.222962944711</v>
      </c>
      <c r="B153">
        <v>5.4</v>
      </c>
      <c r="C153">
        <v>2.25</v>
      </c>
      <c r="D153">
        <v>0</v>
      </c>
      <c r="E153">
        <v>0</v>
      </c>
      <c r="F153">
        <v>0.5</v>
      </c>
      <c r="G153">
        <v>0</v>
      </c>
      <c r="H153">
        <v>0</v>
      </c>
      <c r="I153">
        <v>0</v>
      </c>
      <c r="J153">
        <v>0</v>
      </c>
      <c r="K153">
        <v>0</v>
      </c>
    </row>
    <row r="154" spans="1:12" ht="12.75">
      <c r="A154">
        <v>1084.8982990249533</v>
      </c>
      <c r="B154">
        <v>4.6</v>
      </c>
      <c r="C154">
        <v>1.125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2</v>
      </c>
    </row>
    <row r="155" spans="1:11" ht="12.75">
      <c r="A155">
        <v>1096.5220056945075</v>
      </c>
      <c r="B155">
        <v>5.5</v>
      </c>
      <c r="C155">
        <v>0</v>
      </c>
      <c r="D155">
        <v>0</v>
      </c>
      <c r="E155">
        <v>0.5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</row>
    <row r="156" spans="1:11" ht="12.75">
      <c r="A156">
        <v>1108.091738013288</v>
      </c>
      <c r="B156">
        <v>4.7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</row>
    <row r="157" spans="1:12" ht="12.75">
      <c r="A157">
        <v>1119.605154345376</v>
      </c>
      <c r="B157">
        <v>3.4</v>
      </c>
      <c r="C157">
        <v>0.125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</row>
    <row r="158" spans="1:11" ht="12.75">
      <c r="A158">
        <v>1131.0599163590175</v>
      </c>
      <c r="B158">
        <v>5.4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</row>
    <row r="159" spans="1:11" ht="12.75">
      <c r="A159">
        <v>1142.4536890266256</v>
      </c>
      <c r="B159">
        <v>3.9</v>
      </c>
      <c r="C159">
        <v>0</v>
      </c>
      <c r="D159">
        <v>1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</row>
    <row r="160" spans="1:11" ht="12.75">
      <c r="A160">
        <v>1153.784140624779</v>
      </c>
      <c r="B160">
        <v>5.2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</row>
    <row r="161" spans="1:12" ht="12.75">
      <c r="A161">
        <v>1165.0489427342222</v>
      </c>
      <c r="B161">
        <v>6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</row>
    <row r="162" spans="1:12" ht="12.75">
      <c r="A162">
        <v>1176.2457702398658</v>
      </c>
      <c r="B162">
        <v>4.9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</row>
    <row r="163" spans="1:11" ht="12.75">
      <c r="A163">
        <v>1187.3723013307865</v>
      </c>
      <c r="B163">
        <v>4.6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</row>
    <row r="164" spans="1:12" ht="12.75">
      <c r="A164">
        <v>1198.4262175002275</v>
      </c>
      <c r="B164">
        <v>4.8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</row>
    <row r="165" spans="1:12" ht="12.75">
      <c r="A165">
        <v>1209.4052035455964</v>
      </c>
      <c r="B165">
        <v>5.5</v>
      </c>
      <c r="C165">
        <v>0</v>
      </c>
      <c r="D165">
        <v>1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4</v>
      </c>
    </row>
    <row r="166" spans="1:12" ht="12.75">
      <c r="A166">
        <v>1220.3069475684688</v>
      </c>
      <c r="B166">
        <v>4.4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</row>
    <row r="167" spans="1:12" ht="12.75">
      <c r="A167">
        <v>1231.1291409745847</v>
      </c>
      <c r="B167">
        <v>4.1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2</v>
      </c>
    </row>
    <row r="168" spans="1:12" ht="12.75">
      <c r="A168">
        <v>1241.8694784738514</v>
      </c>
      <c r="B168">
        <v>7</v>
      </c>
      <c r="C168">
        <v>0.25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</row>
    <row r="169" spans="1:12" ht="12.75">
      <c r="A169">
        <v>1252.5256580803414</v>
      </c>
      <c r="B169">
        <v>4.9</v>
      </c>
      <c r="C169">
        <v>1.25</v>
      </c>
      <c r="D169">
        <v>1.25</v>
      </c>
      <c r="E169">
        <v>0</v>
      </c>
      <c r="F169">
        <v>0.125</v>
      </c>
      <c r="G169">
        <v>0</v>
      </c>
      <c r="H169">
        <v>0</v>
      </c>
      <c r="I169">
        <v>0</v>
      </c>
      <c r="J169">
        <v>0</v>
      </c>
      <c r="K169">
        <v>1</v>
      </c>
      <c r="L169">
        <v>0</v>
      </c>
    </row>
    <row r="170" spans="1:12" ht="12.75">
      <c r="A170">
        <v>1263.095381112293</v>
      </c>
      <c r="B170">
        <v>5.9</v>
      </c>
      <c r="C170">
        <v>2.5</v>
      </c>
      <c r="D170">
        <v>1.5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</row>
    <row r="171" spans="1:11" ht="12.75">
      <c r="A171">
        <v>1273.5763521921108</v>
      </c>
      <c r="B171">
        <v>5.1</v>
      </c>
      <c r="C171">
        <v>1</v>
      </c>
      <c r="D171">
        <v>0.5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</row>
    <row r="172" spans="1:12" ht="12.75">
      <c r="A172">
        <v>1283.9662792463664</v>
      </c>
      <c r="B172">
        <v>6</v>
      </c>
      <c r="C172">
        <v>1.5</v>
      </c>
      <c r="D172">
        <v>1.5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</row>
    <row r="173" spans="1:12" ht="12.75">
      <c r="A173">
        <v>1294.2628735057954</v>
      </c>
      <c r="B173">
        <v>5.4</v>
      </c>
      <c r="C173">
        <v>3</v>
      </c>
      <c r="D173">
        <v>2.75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</row>
    <row r="174" spans="1:11" ht="12.75">
      <c r="A174">
        <v>1304.463849505301</v>
      </c>
      <c r="B174">
        <v>4.9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</row>
    <row r="175" spans="1:11" ht="12.75">
      <c r="A175">
        <v>1314.5669250839517</v>
      </c>
      <c r="B175">
        <v>4.9</v>
      </c>
      <c r="C175">
        <v>0</v>
      </c>
      <c r="D175">
        <v>0.5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</row>
    <row r="176" spans="1:12" ht="12.75">
      <c r="A176">
        <v>1324.5698213849826</v>
      </c>
      <c r="B176">
        <v>5.2</v>
      </c>
      <c r="C176">
        <v>0.75</v>
      </c>
      <c r="D176">
        <v>0</v>
      </c>
      <c r="E176">
        <v>0</v>
      </c>
      <c r="F176">
        <v>0</v>
      </c>
      <c r="G176">
        <v>2</v>
      </c>
      <c r="H176">
        <v>0</v>
      </c>
      <c r="I176">
        <v>0</v>
      </c>
      <c r="J176">
        <v>0</v>
      </c>
      <c r="K176">
        <v>0</v>
      </c>
      <c r="L176">
        <v>0</v>
      </c>
    </row>
    <row r="177" spans="1:12" ht="12.75">
      <c r="A177">
        <v>1334.4702628557934</v>
      </c>
      <c r="B177">
        <v>4.3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2</v>
      </c>
    </row>
    <row r="178" spans="1:11" ht="12.75">
      <c r="A178">
        <v>1344.2659772479522</v>
      </c>
      <c r="B178">
        <v>5.8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</row>
    <row r="179" spans="1:11" ht="12.75">
      <c r="A179">
        <v>1353.95469561719</v>
      </c>
      <c r="B179">
        <v>7.1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</row>
    <row r="180" spans="1:12" ht="12.75">
      <c r="A180">
        <v>1363.534152323407</v>
      </c>
      <c r="B180">
        <v>6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1</v>
      </c>
    </row>
    <row r="181" spans="1:11" ht="12.75">
      <c r="A181">
        <v>1373.0020850306666</v>
      </c>
      <c r="B181">
        <v>5.7</v>
      </c>
      <c r="C181">
        <v>0</v>
      </c>
      <c r="D181">
        <v>0.5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</row>
    <row r="182" spans="1:11" ht="12.75">
      <c r="A182">
        <v>1382.3562347072002</v>
      </c>
      <c r="B182">
        <v>6</v>
      </c>
      <c r="C182">
        <v>0.125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</row>
    <row r="183" spans="1:12" ht="12.75">
      <c r="A183">
        <v>1391.5943456254045</v>
      </c>
      <c r="B183">
        <v>6.8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</row>
    <row r="184" spans="1:11" ht="12.75">
      <c r="A184">
        <v>1400.7141653618417</v>
      </c>
      <c r="B184">
        <v>6</v>
      </c>
      <c r="C184">
        <v>0</v>
      </c>
      <c r="D184">
        <v>0</v>
      </c>
      <c r="E184">
        <v>0.75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</row>
    <row r="185" spans="1:11" ht="12.75">
      <c r="A185">
        <v>1409.7134447972408</v>
      </c>
      <c r="B185">
        <v>6</v>
      </c>
      <c r="C185">
        <v>0</v>
      </c>
      <c r="D185">
        <v>0.75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</row>
    <row r="186" spans="1:11" ht="12.75">
      <c r="A186">
        <v>1418.5899381164961</v>
      </c>
      <c r="B186">
        <v>4.1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</row>
    <row r="187" spans="1:12" ht="12.75">
      <c r="A187">
        <v>1427.341402808669</v>
      </c>
      <c r="B187">
        <v>3.4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1</v>
      </c>
    </row>
    <row r="188" spans="1:12" ht="12.75">
      <c r="A188">
        <v>1435.9655996669856</v>
      </c>
      <c r="B188">
        <v>4.2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1</v>
      </c>
    </row>
    <row r="189" spans="1:12" ht="12.75">
      <c r="A189">
        <v>1444.4602927888388</v>
      </c>
      <c r="B189">
        <v>4.8</v>
      </c>
      <c r="C189">
        <v>0</v>
      </c>
      <c r="D189">
        <v>2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</row>
    <row r="190" spans="1:11" ht="12.75">
      <c r="A190">
        <v>1452.823249575787</v>
      </c>
      <c r="B190">
        <v>5.1</v>
      </c>
      <c r="C190">
        <v>1.375</v>
      </c>
      <c r="D190">
        <v>1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</row>
    <row r="191" spans="1:12" ht="12.75">
      <c r="A191">
        <v>1460.8488847274998</v>
      </c>
      <c r="B191">
        <v>4.1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</row>
    <row r="192" spans="1:12" ht="12.75">
      <c r="A192">
        <v>1468.9763117396974</v>
      </c>
      <c r="B192">
        <v>4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1</v>
      </c>
    </row>
    <row r="193" spans="1:12" ht="12.75">
      <c r="A193">
        <v>1477.09942550528</v>
      </c>
      <c r="B193">
        <v>3.9</v>
      </c>
      <c r="C193">
        <v>1.125</v>
      </c>
      <c r="D193">
        <v>1.125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</row>
    <row r="194" spans="1:11" ht="12.75">
      <c r="A194">
        <v>1485.2183003679825</v>
      </c>
      <c r="B194">
        <v>6.2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</row>
    <row r="195" spans="1:11" ht="12.75">
      <c r="A195">
        <v>1493.3330106715398</v>
      </c>
      <c r="B195">
        <v>4.3</v>
      </c>
      <c r="C195">
        <v>0.125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</row>
    <row r="196" spans="1:12" ht="12.75">
      <c r="A196">
        <v>1501.4436307596875</v>
      </c>
      <c r="B196">
        <v>4.2</v>
      </c>
      <c r="C196">
        <v>0.5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1</v>
      </c>
    </row>
    <row r="197" spans="1:12" ht="12.75">
      <c r="A197">
        <v>1509.55023497616</v>
      </c>
      <c r="B197">
        <v>3.3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</row>
    <row r="198" spans="1:11" ht="12.75">
      <c r="A198">
        <v>1517.6528976646923</v>
      </c>
      <c r="B198">
        <v>5.2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</row>
    <row r="199" spans="1:12" ht="12.75">
      <c r="A199">
        <v>1525.7516931690197</v>
      </c>
      <c r="B199">
        <v>3.5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2</v>
      </c>
    </row>
    <row r="200" spans="1:12" ht="12.75">
      <c r="A200">
        <v>1533.8466958328775</v>
      </c>
      <c r="B200">
        <v>4.3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1</v>
      </c>
    </row>
    <row r="201" spans="1:11" ht="12.75">
      <c r="A201">
        <v>1541.93798</v>
      </c>
      <c r="B201">
        <v>4.5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</row>
    <row r="202" spans="1:11" ht="12.75">
      <c r="A202">
        <v>1550.0256200141225</v>
      </c>
      <c r="B202">
        <v>3.9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</row>
    <row r="203" spans="1:12" ht="12.75">
      <c r="A203">
        <v>1558.1096902189802</v>
      </c>
      <c r="B203">
        <v>5.5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</row>
    <row r="204" spans="1:12" ht="12.75">
      <c r="A204">
        <v>1566.1902649583076</v>
      </c>
      <c r="B204">
        <v>5.3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</row>
    <row r="205" spans="1:12" ht="12.75">
      <c r="A205">
        <v>1574.2674185758399</v>
      </c>
      <c r="B205">
        <v>4.9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</row>
    <row r="206" spans="1:12" ht="12.75">
      <c r="A206">
        <v>1582.3412254153125</v>
      </c>
      <c r="B206">
        <v>5</v>
      </c>
      <c r="C206">
        <v>1.5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</row>
    <row r="207" spans="1:12" ht="12.75">
      <c r="A207">
        <v>1590.41175982046</v>
      </c>
      <c r="B207">
        <v>3.9</v>
      </c>
      <c r="C207">
        <v>0.25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</row>
    <row r="208" spans="1:12" ht="12.75">
      <c r="A208">
        <v>1598.4790961350177</v>
      </c>
      <c r="B208">
        <v>4.6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</row>
    <row r="209" spans="1:12" ht="12.75">
      <c r="A209">
        <v>1606.54330870272</v>
      </c>
      <c r="B209">
        <v>4.2</v>
      </c>
      <c r="C209">
        <v>0.75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1</v>
      </c>
    </row>
    <row r="210" spans="1:12" ht="12.75">
      <c r="A210">
        <v>1614.6044718673022</v>
      </c>
      <c r="B210">
        <v>4.1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2</v>
      </c>
    </row>
    <row r="211" spans="1:12" ht="12.75">
      <c r="A211">
        <v>1622.6626599724996</v>
      </c>
      <c r="B211">
        <v>5.4</v>
      </c>
      <c r="C211">
        <v>0.125</v>
      </c>
      <c r="D211">
        <v>1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2</v>
      </c>
    </row>
    <row r="212" spans="1:12" ht="12.75">
      <c r="A212">
        <v>1630.717947362047</v>
      </c>
      <c r="B212">
        <v>6.3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5</v>
      </c>
    </row>
    <row r="213" spans="1:11" ht="12.75">
      <c r="A213">
        <v>1638.7704083796796</v>
      </c>
      <c r="B213">
        <v>5.1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</row>
    <row r="214" spans="1:12" ht="12.75">
      <c r="A214">
        <v>1646.8201173691323</v>
      </c>
      <c r="B214">
        <v>5.5</v>
      </c>
      <c r="C214">
        <v>0.5</v>
      </c>
      <c r="D214">
        <v>1.5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</row>
    <row r="215" spans="1:11" ht="12.75">
      <c r="A215">
        <v>1654.8671486741396</v>
      </c>
      <c r="B215">
        <v>5.7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</row>
    <row r="216" spans="1:11" ht="12.75">
      <c r="A216">
        <v>1662.911576638437</v>
      </c>
      <c r="B216">
        <v>4.8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</row>
    <row r="217" spans="1:12" ht="12.75">
      <c r="A217">
        <v>1670.9534756057596</v>
      </c>
      <c r="B217">
        <v>3</v>
      </c>
      <c r="C217">
        <v>1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1</v>
      </c>
    </row>
    <row r="218" spans="1:11" ht="12.75">
      <c r="A218">
        <v>1678.9929199198423</v>
      </c>
      <c r="B218">
        <v>4.4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</row>
    <row r="219" spans="1:12" ht="12.75">
      <c r="A219">
        <v>1687.0299839244199</v>
      </c>
      <c r="B219">
        <v>4.6</v>
      </c>
      <c r="C219">
        <v>0</v>
      </c>
      <c r="D219">
        <v>0.5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</row>
    <row r="220" spans="1:11" ht="12.75">
      <c r="A220">
        <v>1695.0647419632273</v>
      </c>
      <c r="B220">
        <v>4.5</v>
      </c>
      <c r="C220">
        <v>0</v>
      </c>
      <c r="D220">
        <v>1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</row>
    <row r="221" spans="1:12" ht="12.75">
      <c r="A221">
        <v>1703.0972683799998</v>
      </c>
      <c r="B221">
        <v>5.5</v>
      </c>
      <c r="C221">
        <v>1.5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1</v>
      </c>
    </row>
    <row r="222" spans="1:12" ht="12.75">
      <c r="A222">
        <v>1711.1276375184725</v>
      </c>
      <c r="B222">
        <v>5.3</v>
      </c>
      <c r="C222">
        <v>0.75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</row>
    <row r="223" spans="1:12" ht="12.75">
      <c r="A223">
        <v>1719.1559237223796</v>
      </c>
      <c r="B223">
        <v>4.2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</row>
    <row r="224" spans="1:14" ht="12.75">
      <c r="A224">
        <v>1727.1822013354572</v>
      </c>
      <c r="B224">
        <v>5.5</v>
      </c>
      <c r="C224">
        <v>0</v>
      </c>
      <c r="D224">
        <v>1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2</v>
      </c>
      <c r="N224">
        <v>1</v>
      </c>
    </row>
    <row r="225" spans="1:11" ht="12.75">
      <c r="A225">
        <v>1735.2065447014397</v>
      </c>
      <c r="B225">
        <v>5.1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</row>
    <row r="226" spans="1:11" ht="12.75">
      <c r="A226">
        <v>1743.2290281640624</v>
      </c>
      <c r="B226">
        <v>3.2</v>
      </c>
      <c r="C226">
        <v>0</v>
      </c>
      <c r="D226">
        <v>0</v>
      </c>
      <c r="E226">
        <v>0</v>
      </c>
      <c r="F226">
        <v>0.5</v>
      </c>
      <c r="G226">
        <v>0</v>
      </c>
      <c r="H226">
        <v>0</v>
      </c>
      <c r="I226">
        <v>1</v>
      </c>
      <c r="J226">
        <v>0</v>
      </c>
      <c r="K226">
        <v>0</v>
      </c>
    </row>
    <row r="227" spans="1:11" ht="12.75">
      <c r="A227">
        <v>1751.2497260670598</v>
      </c>
      <c r="B227">
        <v>4.9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</row>
    <row r="228" spans="1:12" ht="12.75">
      <c r="A228">
        <v>1759.2687127541672</v>
      </c>
      <c r="B228">
        <v>3.3</v>
      </c>
      <c r="C228">
        <v>0.25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</row>
    <row r="229" spans="1:11" ht="12.75">
      <c r="A229">
        <v>1767.2860625691198</v>
      </c>
      <c r="B229">
        <v>3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</row>
    <row r="230" spans="1:12" ht="12.75">
      <c r="A230">
        <v>1775.3018498556523</v>
      </c>
      <c r="B230">
        <v>3.5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</row>
    <row r="231" spans="1:12" ht="12.75">
      <c r="A231">
        <v>1783.3161489574998</v>
      </c>
      <c r="B231">
        <v>4.8</v>
      </c>
      <c r="C231">
        <v>0</v>
      </c>
      <c r="D231">
        <v>0.5</v>
      </c>
      <c r="E231">
        <v>0.5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</row>
    <row r="232" spans="1:11" ht="12.75">
      <c r="A232">
        <v>1791.3290342183973</v>
      </c>
      <c r="B232">
        <v>6.6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</row>
    <row r="233" spans="1:11" ht="12.75">
      <c r="A233">
        <v>1799.3405799820798</v>
      </c>
      <c r="B233">
        <v>3.4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1</v>
      </c>
    </row>
    <row r="234" spans="1:12" ht="12.75">
      <c r="A234">
        <v>1807.3508605922825</v>
      </c>
      <c r="B234">
        <v>4.5</v>
      </c>
      <c r="C234">
        <v>0.25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</row>
    <row r="235" spans="1:12" ht="12.75">
      <c r="A235">
        <v>1815.3599503927398</v>
      </c>
      <c r="B235">
        <v>4.3</v>
      </c>
      <c r="C235">
        <v>0.5</v>
      </c>
      <c r="D235">
        <v>0.75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</row>
    <row r="236" spans="1:12" ht="12.75">
      <c r="A236">
        <v>1823.3679237271876</v>
      </c>
      <c r="B236">
        <v>3.9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1</v>
      </c>
    </row>
    <row r="237" spans="1:12" ht="12.75">
      <c r="A237">
        <v>1831.37485493936</v>
      </c>
      <c r="B237">
        <v>7</v>
      </c>
      <c r="C237">
        <v>0.75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</row>
    <row r="238" spans="1:13" ht="12.75">
      <c r="A238">
        <v>1839.3808183729923</v>
      </c>
      <c r="B238">
        <v>5.2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1</v>
      </c>
      <c r="M238">
        <v>1</v>
      </c>
    </row>
    <row r="239" spans="1:14" ht="12.75">
      <c r="A239">
        <v>1847.3858883718199</v>
      </c>
      <c r="B239">
        <v>5.2</v>
      </c>
      <c r="C239">
        <v>0.25</v>
      </c>
      <c r="D239">
        <v>0.125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N239">
        <v>1</v>
      </c>
    </row>
    <row r="240" spans="1:12" ht="12.75">
      <c r="A240">
        <v>1855.3901392795774</v>
      </c>
      <c r="B240">
        <v>4.4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</row>
    <row r="241" spans="1:12" ht="12.75">
      <c r="A241">
        <v>1863.3936454399995</v>
      </c>
      <c r="B241">
        <v>4.5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</row>
    <row r="242" spans="1:12" ht="12.75">
      <c r="A242">
        <v>1871.3964811968222</v>
      </c>
      <c r="B242">
        <v>4.3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</row>
    <row r="243" spans="1:11" ht="12.75">
      <c r="A243">
        <v>1879.3987208937795</v>
      </c>
      <c r="B243">
        <v>7.3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1</v>
      </c>
    </row>
    <row r="244" spans="1:12" ht="12.75">
      <c r="A244">
        <v>1887.400438874607</v>
      </c>
      <c r="B244">
        <v>5.3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</row>
    <row r="245" spans="1:11" ht="12.75">
      <c r="A245">
        <v>1895.4017094830397</v>
      </c>
      <c r="B245">
        <v>5.2</v>
      </c>
      <c r="C245">
        <v>0</v>
      </c>
      <c r="D245">
        <v>1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</row>
    <row r="246" spans="1:11" ht="12.75">
      <c r="A246">
        <v>1903.402607062812</v>
      </c>
      <c r="B246">
        <v>5.4</v>
      </c>
      <c r="C246">
        <v>0.125</v>
      </c>
      <c r="D246">
        <v>0.125</v>
      </c>
      <c r="E246">
        <v>0</v>
      </c>
      <c r="F246">
        <v>0.25</v>
      </c>
      <c r="G246">
        <v>0</v>
      </c>
      <c r="H246">
        <v>0</v>
      </c>
      <c r="I246">
        <v>0</v>
      </c>
      <c r="J246">
        <v>0</v>
      </c>
      <c r="K246">
        <v>0</v>
      </c>
    </row>
    <row r="247" spans="1:11" ht="12.75">
      <c r="A247">
        <v>1911.4032059576598</v>
      </c>
      <c r="B247">
        <v>4.3</v>
      </c>
      <c r="C247">
        <v>0</v>
      </c>
      <c r="D247">
        <v>0.25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</row>
    <row r="248" spans="1:11" ht="12.75">
      <c r="A248">
        <v>1919.4035805113172</v>
      </c>
      <c r="B248">
        <v>4</v>
      </c>
      <c r="C248">
        <v>0.25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</row>
    <row r="249" spans="1:11" ht="12.75">
      <c r="A249">
        <v>1927.4038050675197</v>
      </c>
      <c r="B249">
        <v>5</v>
      </c>
      <c r="C249">
        <v>0.125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</row>
    <row r="250" spans="1:11" ht="12.75">
      <c r="A250">
        <v>1935.4039539700022</v>
      </c>
      <c r="B250">
        <v>3.2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</row>
    <row r="251" spans="1:12" ht="12.75">
      <c r="A251">
        <v>1943.4041015624998</v>
      </c>
      <c r="B251">
        <v>4.1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</row>
    <row r="252" spans="1:11" ht="12.75">
      <c r="A252">
        <v>1951.4043221887473</v>
      </c>
      <c r="B252">
        <v>4.9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</row>
    <row r="253" spans="1:11" ht="12.75">
      <c r="A253">
        <v>1959.4046901924798</v>
      </c>
      <c r="B253">
        <v>3.9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</row>
    <row r="254" spans="1:18" ht="12.75">
      <c r="A254">
        <v>1967.4052799174322</v>
      </c>
      <c r="B254">
        <v>5.3</v>
      </c>
      <c r="C254">
        <v>0.25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R254">
        <v>0.25</v>
      </c>
    </row>
    <row r="255" spans="1:11" ht="12.75">
      <c r="A255">
        <v>1975.4061657073398</v>
      </c>
      <c r="B255">
        <v>3.4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</row>
    <row r="256" spans="1:12" ht="12.75">
      <c r="A256">
        <v>1983.4074219059373</v>
      </c>
      <c r="B256">
        <v>4.2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</row>
    <row r="257" spans="1:11" ht="12.75">
      <c r="A257">
        <v>1991.4091228569598</v>
      </c>
      <c r="B257">
        <v>3.6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</row>
    <row r="258" spans="1:11" ht="12.75">
      <c r="A258">
        <v>1999.4113429041424</v>
      </c>
      <c r="B258">
        <v>4.8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1</v>
      </c>
      <c r="K258">
        <v>0</v>
      </c>
    </row>
    <row r="259" spans="1:11" ht="12.75">
      <c r="A259">
        <v>2007.4141563912199</v>
      </c>
      <c r="B259">
        <v>4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</row>
    <row r="260" spans="1:11" ht="12.75">
      <c r="A260">
        <v>2015.4176376619273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</row>
    <row r="261" spans="1:12" ht="12.75">
      <c r="A261">
        <v>2023.42186106</v>
      </c>
      <c r="B261">
        <v>3.3</v>
      </c>
      <c r="C261">
        <v>0.75</v>
      </c>
      <c r="D261">
        <v>0.5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</row>
    <row r="262" spans="1:12" ht="12.75">
      <c r="A262">
        <v>2031.4269009291722</v>
      </c>
      <c r="B262">
        <v>4.5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</row>
    <row r="263" spans="1:12" ht="12.75">
      <c r="A263">
        <v>2039.43283161318</v>
      </c>
      <c r="B263">
        <v>3.7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</row>
    <row r="264" spans="1:11" ht="12.75">
      <c r="A264">
        <v>2047.4397274557573</v>
      </c>
      <c r="B264">
        <v>4.2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</row>
    <row r="265" spans="1:11" ht="12.75">
      <c r="A265">
        <v>2055.44766280064</v>
      </c>
      <c r="B265">
        <v>5.3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</row>
    <row r="266" spans="1:11" ht="12.75">
      <c r="A266">
        <v>2063.4567119915623</v>
      </c>
      <c r="B266">
        <v>5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</row>
    <row r="267" spans="1:11" ht="12.75">
      <c r="A267">
        <v>2071.46694937226</v>
      </c>
      <c r="B267">
        <v>4.3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</row>
    <row r="268" spans="1:11" ht="12.75">
      <c r="A268">
        <v>2079.4784492864674</v>
      </c>
      <c r="B268">
        <v>4.5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</row>
    <row r="269" spans="1:12" ht="12.75">
      <c r="A269">
        <v>2087.49128607792</v>
      </c>
      <c r="B269">
        <v>3.6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</row>
    <row r="270" spans="1:11" ht="12.75">
      <c r="A270">
        <v>2095.5055340903523</v>
      </c>
      <c r="B270">
        <v>6.2</v>
      </c>
      <c r="C270">
        <v>0.125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</row>
    <row r="271" spans="1:11" ht="12.75">
      <c r="A271">
        <v>2103.5212676675</v>
      </c>
      <c r="B271">
        <v>4.2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</row>
    <row r="272" spans="1:11" ht="12.75">
      <c r="A272">
        <v>2111.538561153098</v>
      </c>
      <c r="B272">
        <v>5.8</v>
      </c>
      <c r="C272">
        <v>0</v>
      </c>
      <c r="D272">
        <v>0.5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</row>
    <row r="273" spans="1:11" ht="12.75">
      <c r="A273">
        <v>2119.55748889088</v>
      </c>
      <c r="B273">
        <v>3.6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</row>
    <row r="274" spans="1:12" ht="12.75">
      <c r="A274">
        <v>2127.578125224582</v>
      </c>
      <c r="B274">
        <v>6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</row>
    <row r="275" spans="1:11" ht="12.75">
      <c r="A275">
        <v>2135.6005444979396</v>
      </c>
      <c r="B275">
        <v>3.7</v>
      </c>
      <c r="C275">
        <v>0</v>
      </c>
      <c r="D275">
        <v>0</v>
      </c>
      <c r="E275">
        <v>0</v>
      </c>
      <c r="F275">
        <v>0</v>
      </c>
      <c r="G275">
        <v>1</v>
      </c>
      <c r="H275">
        <v>0</v>
      </c>
      <c r="I275">
        <v>0</v>
      </c>
      <c r="J275">
        <v>0</v>
      </c>
      <c r="K275">
        <v>0</v>
      </c>
    </row>
    <row r="276" spans="1:11" ht="12.75">
      <c r="A276">
        <v>2143.6248210546873</v>
      </c>
      <c r="B276">
        <v>4.4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</row>
    <row r="277" spans="1:12" ht="12.75">
      <c r="A277">
        <v>2151.6510292385597</v>
      </c>
      <c r="B277">
        <v>3.2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2</v>
      </c>
    </row>
    <row r="278" spans="1:11" ht="12.75">
      <c r="A278">
        <v>2159.6792433932924</v>
      </c>
      <c r="B278">
        <v>2.9</v>
      </c>
      <c r="C278">
        <v>0.5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</row>
    <row r="279" spans="1:11" ht="12.75">
      <c r="A279">
        <v>2167.7095378626195</v>
      </c>
      <c r="B279">
        <v>4.1</v>
      </c>
      <c r="C279">
        <v>0.5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</row>
    <row r="280" spans="1:11" ht="12.75">
      <c r="A280">
        <v>2175.7419869902774</v>
      </c>
      <c r="B280">
        <v>3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</row>
    <row r="281" spans="1:11" ht="12.75">
      <c r="A281">
        <v>2183.7766651199995</v>
      </c>
      <c r="B281">
        <v>5.6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</row>
    <row r="282" spans="1:12" ht="12.75">
      <c r="A282">
        <v>2191.813646595522</v>
      </c>
      <c r="B282">
        <v>3.9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1</v>
      </c>
    </row>
    <row r="283" spans="1:12" ht="12.75">
      <c r="A283">
        <v>2199.85300576058</v>
      </c>
      <c r="B283">
        <v>3.2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1</v>
      </c>
    </row>
    <row r="284" spans="1:11" ht="12.75">
      <c r="A284">
        <v>2207.894816958907</v>
      </c>
      <c r="B284">
        <v>2.9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</row>
    <row r="285" spans="1:11" ht="12.75">
      <c r="A285">
        <v>2215.9391545342396</v>
      </c>
      <c r="B285">
        <v>2.4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</row>
    <row r="286" spans="1:12" ht="12.75">
      <c r="A286">
        <v>2223.9860928303124</v>
      </c>
      <c r="B286">
        <v>4.1</v>
      </c>
      <c r="C286">
        <v>0.25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1</v>
      </c>
    </row>
    <row r="287" spans="1:11" ht="12.75">
      <c r="A287">
        <v>2232.03570619086</v>
      </c>
      <c r="B287">
        <v>2.9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</row>
    <row r="288" spans="1:11" ht="12.75">
      <c r="A288">
        <v>2240.0880689596174</v>
      </c>
      <c r="B288">
        <v>3.7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</row>
    <row r="289" spans="1:18" ht="12.75">
      <c r="A289">
        <v>2248.1432554803196</v>
      </c>
      <c r="B289">
        <v>5.1</v>
      </c>
      <c r="C289">
        <v>0</v>
      </c>
      <c r="D289">
        <v>1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R289">
        <v>0.5</v>
      </c>
    </row>
    <row r="290" spans="1:12" ht="12.75">
      <c r="A290">
        <v>2256.201340096702</v>
      </c>
      <c r="B290">
        <v>3.5</v>
      </c>
      <c r="C290">
        <v>1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1</v>
      </c>
    </row>
    <row r="291" spans="1:11" ht="12.75">
      <c r="A291">
        <v>2264.2623971525</v>
      </c>
      <c r="B291">
        <v>3.2</v>
      </c>
      <c r="C291">
        <v>0.5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</row>
    <row r="292" spans="1:11" ht="12.75">
      <c r="A292">
        <v>2272.326500991447</v>
      </c>
      <c r="B292">
        <v>3.2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</row>
    <row r="293" spans="1:19" ht="12.75">
      <c r="A293">
        <v>2280.39372595728</v>
      </c>
      <c r="B293">
        <v>3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S293">
        <v>0.25</v>
      </c>
    </row>
    <row r="294" spans="1:11" ht="12.75">
      <c r="A294">
        <v>2288.4641463937323</v>
      </c>
      <c r="B294">
        <v>3.1</v>
      </c>
      <c r="C294">
        <v>0.75</v>
      </c>
      <c r="D294">
        <v>0.125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</row>
    <row r="295" spans="1:11" ht="12.75">
      <c r="A295">
        <v>2304.6148710534376</v>
      </c>
      <c r="B295">
        <v>1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</row>
    <row r="296" spans="1:11" ht="12.75">
      <c r="A296">
        <v>2312.69532396416</v>
      </c>
      <c r="B296">
        <v>1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</row>
    <row r="297" spans="1:11" ht="12.75">
      <c r="A297">
        <v>2328.86678266602</v>
      </c>
      <c r="B297">
        <v>1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</row>
    <row r="298" spans="1:15" ht="12.75">
      <c r="A298">
        <v>2345.0528074999997</v>
      </c>
      <c r="B298">
        <v>3</v>
      </c>
      <c r="C298">
        <v>1</v>
      </c>
      <c r="D298">
        <v>1.75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O298">
        <v>0.25</v>
      </c>
    </row>
    <row r="299" spans="1:11" ht="12.75">
      <c r="A299">
        <v>2361.25399321598</v>
      </c>
      <c r="B299">
        <v>3</v>
      </c>
      <c r="C299">
        <v>0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</row>
    <row r="300" spans="1:11" ht="12.75">
      <c r="A300">
        <v>2377.4709345638394</v>
      </c>
      <c r="B300">
        <v>3</v>
      </c>
      <c r="C300">
        <v>0</v>
      </c>
      <c r="D300">
        <v>0.25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</row>
    <row r="301" spans="1:12" ht="12.75">
      <c r="A301">
        <v>2393.7042262934597</v>
      </c>
      <c r="B301">
        <v>3</v>
      </c>
      <c r="C301">
        <v>0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</row>
    <row r="302" spans="1:12" ht="12.75">
      <c r="A302">
        <v>2409.9544631547196</v>
      </c>
      <c r="B302">
        <v>3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1</v>
      </c>
    </row>
    <row r="303" spans="1:11" ht="12.75">
      <c r="A303">
        <v>2426.2222398974995</v>
      </c>
      <c r="B303">
        <v>3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</row>
    <row r="304" spans="1:11" ht="12.75">
      <c r="A304">
        <v>2442.5081512716797</v>
      </c>
      <c r="B304">
        <v>3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</row>
    <row r="305" spans="1:12" ht="12.75">
      <c r="A305">
        <v>2458.8127920271395</v>
      </c>
      <c r="B305">
        <v>3</v>
      </c>
      <c r="C305">
        <v>0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1</v>
      </c>
    </row>
    <row r="306" spans="1:11" ht="12.75">
      <c r="A306">
        <v>2475.1367569137597</v>
      </c>
      <c r="B306">
        <v>3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</row>
    <row r="307" spans="1:14" ht="12.75">
      <c r="A307">
        <v>2491.4806406814196</v>
      </c>
      <c r="B307">
        <v>3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N307">
        <v>1</v>
      </c>
    </row>
    <row r="308" spans="1:11" ht="12.75">
      <c r="A308">
        <v>2507.84503808</v>
      </c>
      <c r="B308">
        <v>3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</row>
    <row r="309" spans="1:11" ht="12.75">
      <c r="A309">
        <v>2524.23054385938</v>
      </c>
      <c r="B309">
        <v>3</v>
      </c>
      <c r="C309">
        <v>0.125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</row>
    <row r="310" spans="1:11" ht="12.75">
      <c r="A310">
        <v>2540.63775276944</v>
      </c>
      <c r="B310">
        <v>3</v>
      </c>
      <c r="C310">
        <v>0</v>
      </c>
      <c r="D310">
        <v>0.125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</row>
    <row r="311" spans="1:12" ht="12.75">
      <c r="A311">
        <v>2557.06725956006</v>
      </c>
      <c r="B311">
        <v>3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1</v>
      </c>
    </row>
    <row r="312" spans="1:11" ht="12.75">
      <c r="A312">
        <v>2573.51965898112</v>
      </c>
      <c r="B312">
        <v>3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</row>
    <row r="313" spans="1:11" ht="12.75">
      <c r="A313">
        <v>2589.9955457825</v>
      </c>
      <c r="B313">
        <v>3</v>
      </c>
      <c r="C313">
        <v>0</v>
      </c>
      <c r="D313">
        <v>0</v>
      </c>
      <c r="E313">
        <v>0</v>
      </c>
      <c r="F313">
        <v>0</v>
      </c>
      <c r="G313">
        <v>1</v>
      </c>
      <c r="H313">
        <v>0</v>
      </c>
      <c r="I313">
        <v>0</v>
      </c>
      <c r="J313">
        <v>0</v>
      </c>
      <c r="K313">
        <v>0</v>
      </c>
    </row>
    <row r="314" spans="1:11" ht="12.75">
      <c r="A314">
        <v>2606.49551471408</v>
      </c>
      <c r="B314">
        <v>3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</row>
    <row r="315" spans="1:12" ht="12.75">
      <c r="A315">
        <v>2623.02016052574</v>
      </c>
      <c r="B315">
        <v>3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2</v>
      </c>
    </row>
    <row r="316" spans="1:11" ht="12.75">
      <c r="A316">
        <v>2639.57007796736</v>
      </c>
      <c r="B316">
        <v>3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</row>
    <row r="317" spans="1:11" ht="12.75">
      <c r="A317">
        <v>2656.1458617888197</v>
      </c>
      <c r="B317">
        <v>3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</row>
    <row r="318" spans="1:19" ht="12.75">
      <c r="A318">
        <v>2672.7481067399995</v>
      </c>
      <c r="B318">
        <v>3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S318">
        <v>0.5</v>
      </c>
    </row>
    <row r="319" spans="1:11" ht="12.75">
      <c r="A319">
        <v>2689.3774075707797</v>
      </c>
      <c r="B319">
        <v>3</v>
      </c>
      <c r="C319">
        <v>1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</row>
    <row r="320" spans="1:11" ht="12.75">
      <c r="A320">
        <v>2706.03435903104</v>
      </c>
      <c r="B320">
        <v>3</v>
      </c>
      <c r="C320">
        <v>0</v>
      </c>
      <c r="D320">
        <v>0.75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</row>
    <row r="321" spans="1:12" ht="12.75">
      <c r="A321">
        <v>2722.7195558706594</v>
      </c>
      <c r="B321">
        <v>3</v>
      </c>
      <c r="C321">
        <v>0.25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</row>
    <row r="322" spans="1:11" ht="12.75">
      <c r="A322">
        <v>2739.43359283952</v>
      </c>
      <c r="B322">
        <v>3</v>
      </c>
      <c r="C322">
        <v>1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</row>
    <row r="323" spans="1:11" ht="12.75">
      <c r="A323">
        <v>2756.1770646874998</v>
      </c>
      <c r="B323">
        <v>3</v>
      </c>
      <c r="C323">
        <v>1</v>
      </c>
      <c r="D323">
        <v>1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</row>
    <row r="324" spans="1:11" ht="12.75">
      <c r="A324">
        <v>2772.9505661644794</v>
      </c>
      <c r="B324">
        <v>3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</row>
    <row r="325" spans="1:11" ht="12.75">
      <c r="A325">
        <v>2789.7546920203395</v>
      </c>
      <c r="B325">
        <v>3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1</v>
      </c>
      <c r="I325">
        <v>0</v>
      </c>
      <c r="J325">
        <v>0</v>
      </c>
      <c r="K325">
        <v>0</v>
      </c>
    </row>
    <row r="326" spans="1:11" ht="12.75">
      <c r="A326">
        <v>2806.5900370049603</v>
      </c>
      <c r="B326">
        <v>3</v>
      </c>
      <c r="C326">
        <v>0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</row>
    <row r="327" spans="1:11" ht="12.75">
      <c r="A327">
        <v>2823.45719586822</v>
      </c>
      <c r="B327">
        <v>3</v>
      </c>
      <c r="C327">
        <v>0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</row>
    <row r="328" spans="1:11" ht="12.75">
      <c r="A328">
        <v>2840.3567633599996</v>
      </c>
      <c r="B328">
        <v>3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</row>
    <row r="329" spans="1:11" ht="12.75">
      <c r="A329">
        <v>2857.28933423018</v>
      </c>
      <c r="B329">
        <v>3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1</v>
      </c>
      <c r="J329">
        <v>0</v>
      </c>
      <c r="K329">
        <v>0</v>
      </c>
    </row>
    <row r="330" spans="1:11" ht="12.75">
      <c r="A330">
        <v>2874.2555032286396</v>
      </c>
      <c r="B330">
        <v>3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1</v>
      </c>
      <c r="J330">
        <v>0</v>
      </c>
      <c r="K330">
        <v>0</v>
      </c>
    </row>
    <row r="331" spans="1:12" ht="12.75">
      <c r="A331">
        <v>2891.25586510526</v>
      </c>
      <c r="B331">
        <v>3</v>
      </c>
      <c r="C331">
        <v>0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</row>
    <row r="332" spans="1:11" ht="12.75">
      <c r="A332">
        <v>2908.2910146099193</v>
      </c>
      <c r="B332">
        <v>3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</row>
    <row r="333" spans="1:11" ht="12.75">
      <c r="A333">
        <v>2925.3615464924997</v>
      </c>
      <c r="B333">
        <v>3</v>
      </c>
      <c r="C333">
        <v>0</v>
      </c>
      <c r="D333">
        <v>0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</row>
    <row r="334" spans="1:12" ht="12.75">
      <c r="A334">
        <v>2942.46805550288</v>
      </c>
      <c r="B334">
        <v>3</v>
      </c>
      <c r="C334">
        <v>0</v>
      </c>
      <c r="D334">
        <v>0.25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1</v>
      </c>
    </row>
    <row r="335" spans="1:11" ht="12.75">
      <c r="A335">
        <v>2959.6111363909395</v>
      </c>
      <c r="B335">
        <v>3</v>
      </c>
      <c r="C335">
        <v>0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</row>
    <row r="336" spans="1:11" ht="12.75">
      <c r="A336">
        <v>2976.7913839065595</v>
      </c>
      <c r="B336">
        <v>3</v>
      </c>
      <c r="C336">
        <v>0</v>
      </c>
      <c r="D336">
        <v>0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</row>
    <row r="337" spans="1:11" ht="12.75">
      <c r="A337">
        <v>2994.0093927996195</v>
      </c>
      <c r="B337">
        <v>3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</row>
    <row r="338" spans="1:11" ht="12.75">
      <c r="A338">
        <v>3011.2657578199996</v>
      </c>
      <c r="B338">
        <v>3</v>
      </c>
      <c r="C338">
        <v>0.5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</row>
    <row r="339" spans="1:19" ht="12.75">
      <c r="A339">
        <v>3028.56107371758</v>
      </c>
      <c r="B339">
        <v>3</v>
      </c>
      <c r="C339">
        <v>0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S339">
        <v>0.25</v>
      </c>
    </row>
    <row r="340" spans="1:11" ht="12.75">
      <c r="A340">
        <v>3045.89593524224</v>
      </c>
      <c r="B340">
        <v>1</v>
      </c>
      <c r="C340">
        <v>0</v>
      </c>
      <c r="D340">
        <v>0.75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</row>
    <row r="341" spans="1:11" ht="12.75">
      <c r="A341">
        <v>3063.27093714386</v>
      </c>
      <c r="B341">
        <v>3</v>
      </c>
      <c r="C341">
        <v>0.75</v>
      </c>
      <c r="D341">
        <v>0.5</v>
      </c>
      <c r="E341">
        <v>0</v>
      </c>
      <c r="F341">
        <v>0</v>
      </c>
      <c r="G341">
        <v>1</v>
      </c>
      <c r="H341">
        <v>0</v>
      </c>
      <c r="I341">
        <v>0</v>
      </c>
      <c r="J341">
        <v>0</v>
      </c>
      <c r="K341">
        <v>0</v>
      </c>
    </row>
    <row r="342" spans="1:11" ht="12.75">
      <c r="A342">
        <v>3080.6866741723197</v>
      </c>
      <c r="B342">
        <v>3</v>
      </c>
      <c r="C342">
        <v>0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</row>
    <row r="343" spans="1:11" ht="12.75">
      <c r="A343">
        <v>3098.1437410774997</v>
      </c>
      <c r="B343">
        <v>3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</row>
    <row r="344" spans="1:12" ht="12.75">
      <c r="A344">
        <v>3115.64273260928</v>
      </c>
      <c r="B344">
        <v>3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</row>
    <row r="345" spans="1:12" ht="12.75">
      <c r="A345">
        <v>3133.1842435175395</v>
      </c>
      <c r="B345">
        <v>3</v>
      </c>
      <c r="C345">
        <v>1</v>
      </c>
      <c r="D345">
        <v>0.25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</row>
    <row r="346" spans="1:12" ht="12.75">
      <c r="A346">
        <v>3150.76886855216</v>
      </c>
      <c r="B346">
        <v>3</v>
      </c>
      <c r="C346">
        <v>0</v>
      </c>
      <c r="D346">
        <v>0</v>
      </c>
      <c r="E346">
        <v>0</v>
      </c>
      <c r="F346">
        <v>0</v>
      </c>
      <c r="G346">
        <v>1</v>
      </c>
      <c r="H346">
        <v>0</v>
      </c>
      <c r="I346">
        <v>0</v>
      </c>
      <c r="J346">
        <v>0</v>
      </c>
      <c r="K346">
        <v>0</v>
      </c>
      <c r="L346">
        <v>0</v>
      </c>
    </row>
    <row r="347" spans="1:11" ht="12.75">
      <c r="A347">
        <v>3168.3972024630198</v>
      </c>
      <c r="B347">
        <v>3</v>
      </c>
      <c r="C347">
        <v>0.75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1</v>
      </c>
      <c r="J347">
        <v>0</v>
      </c>
      <c r="K347">
        <v>0</v>
      </c>
    </row>
    <row r="348" spans="1:11" ht="12.75">
      <c r="A348">
        <v>3186.0698399999997</v>
      </c>
      <c r="B348">
        <v>3</v>
      </c>
      <c r="C348">
        <v>0</v>
      </c>
      <c r="D348">
        <v>0.125</v>
      </c>
      <c r="E348">
        <v>0</v>
      </c>
      <c r="F348">
        <v>0</v>
      </c>
      <c r="G348">
        <v>0</v>
      </c>
      <c r="H348">
        <v>1</v>
      </c>
      <c r="I348">
        <v>0</v>
      </c>
      <c r="J348">
        <v>0</v>
      </c>
      <c r="K348">
        <v>0</v>
      </c>
    </row>
    <row r="349" spans="1:11" ht="12.75">
      <c r="A349">
        <v>3203.7873759129798</v>
      </c>
      <c r="B349">
        <v>3</v>
      </c>
      <c r="C349">
        <v>0</v>
      </c>
      <c r="D349">
        <v>1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</row>
    <row r="350" spans="1:12" ht="12.75">
      <c r="A350">
        <v>3221.55040495184</v>
      </c>
      <c r="B350">
        <v>3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</row>
    <row r="351" spans="1:11" ht="12.75">
      <c r="A351">
        <v>3239.35952186646</v>
      </c>
      <c r="B351">
        <v>3</v>
      </c>
      <c r="C351">
        <v>0.5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</row>
    <row r="352" spans="1:11" ht="12.75">
      <c r="A352">
        <v>3257.21532140672</v>
      </c>
      <c r="B352">
        <v>3</v>
      </c>
      <c r="C352">
        <v>0</v>
      </c>
      <c r="D352">
        <v>0.25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</row>
    <row r="353" spans="1:11" ht="12.75">
      <c r="A353">
        <v>3275.1183983224996</v>
      </c>
      <c r="B353">
        <v>3</v>
      </c>
      <c r="C353">
        <v>0</v>
      </c>
      <c r="D353">
        <v>0.25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</row>
    <row r="354" spans="1:12" ht="12.75">
      <c r="A354">
        <v>3293.06934736368</v>
      </c>
      <c r="B354">
        <v>3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2</v>
      </c>
    </row>
    <row r="355" spans="1:11" ht="12.75">
      <c r="A355">
        <v>3311.06876328014</v>
      </c>
      <c r="B355">
        <v>3</v>
      </c>
      <c r="C355">
        <v>0</v>
      </c>
      <c r="D355">
        <v>0.375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</row>
    <row r="356" spans="1:11" ht="12.75">
      <c r="A356">
        <v>3329.11724082176</v>
      </c>
      <c r="B356">
        <v>3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</row>
    <row r="357" spans="1:11" ht="12.75">
      <c r="A357">
        <v>3347.2153747384195</v>
      </c>
      <c r="B357">
        <v>3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</row>
    <row r="358" spans="1:11" ht="12.75">
      <c r="A358">
        <v>3365.3637597799993</v>
      </c>
      <c r="B358">
        <v>1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</row>
    <row r="359" spans="1:11" ht="12.75">
      <c r="A359">
        <v>3383.562990696379</v>
      </c>
      <c r="B359">
        <v>3</v>
      </c>
      <c r="C359">
        <v>0.75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</row>
    <row r="360" spans="1:11" ht="12.75">
      <c r="A360">
        <v>3401.8136622374395</v>
      </c>
      <c r="B360">
        <v>3</v>
      </c>
      <c r="C360">
        <v>0</v>
      </c>
      <c r="D360">
        <v>0</v>
      </c>
      <c r="E360">
        <v>0.5</v>
      </c>
      <c r="F360">
        <v>0</v>
      </c>
      <c r="G360">
        <v>0</v>
      </c>
      <c r="H360">
        <v>0</v>
      </c>
      <c r="I360">
        <v>1</v>
      </c>
      <c r="J360">
        <v>0</v>
      </c>
      <c r="K360">
        <v>0</v>
      </c>
    </row>
    <row r="361" spans="1:11" ht="12.75">
      <c r="A361">
        <v>3420.1163691530596</v>
      </c>
      <c r="B361">
        <v>3</v>
      </c>
      <c r="C361">
        <v>1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</row>
    <row r="362" spans="1:11" ht="12.75">
      <c r="A362">
        <v>3438.471706193119</v>
      </c>
      <c r="B362">
        <v>3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</row>
    <row r="363" spans="1:11" ht="12.75">
      <c r="A363">
        <v>3456.8802681074994</v>
      </c>
      <c r="B363">
        <v>3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</row>
    <row r="364" spans="1:11" ht="12.75">
      <c r="A364">
        <v>3475.3426496460797</v>
      </c>
      <c r="B364">
        <v>3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1</v>
      </c>
    </row>
    <row r="365" spans="1:11" ht="12.75">
      <c r="A365">
        <v>3493.8594455587395</v>
      </c>
      <c r="B365">
        <v>3</v>
      </c>
      <c r="C365">
        <v>0</v>
      </c>
      <c r="D365">
        <v>1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</row>
    <row r="366" spans="1:11" ht="12.75">
      <c r="A366">
        <v>3512.43125059536</v>
      </c>
      <c r="B366">
        <v>3</v>
      </c>
      <c r="C366">
        <v>0</v>
      </c>
      <c r="D366">
        <v>0.25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</row>
    <row r="367" spans="1:11" ht="12.75">
      <c r="A367">
        <v>3531.0586595058194</v>
      </c>
      <c r="B367">
        <v>3</v>
      </c>
      <c r="C367">
        <v>0</v>
      </c>
      <c r="D367">
        <v>0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</row>
    <row r="368" spans="1:11" ht="12.75">
      <c r="A368">
        <v>3549.7422670399997</v>
      </c>
      <c r="B368">
        <v>3</v>
      </c>
      <c r="C368">
        <v>0.5</v>
      </c>
      <c r="D368">
        <v>0</v>
      </c>
      <c r="E368">
        <v>0</v>
      </c>
      <c r="F368">
        <v>0</v>
      </c>
      <c r="G368">
        <v>0</v>
      </c>
      <c r="H368">
        <v>0</v>
      </c>
      <c r="I368">
        <v>0</v>
      </c>
      <c r="J368">
        <v>0</v>
      </c>
      <c r="K368">
        <v>0</v>
      </c>
    </row>
    <row r="369" spans="1:12" ht="12.75">
      <c r="A369">
        <v>3568.4826679477796</v>
      </c>
      <c r="B369">
        <v>3</v>
      </c>
      <c r="C369">
        <v>0.75</v>
      </c>
      <c r="D369">
        <v>0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</row>
    <row r="370" spans="1:11" ht="12.75">
      <c r="A370">
        <v>3587.2804569790396</v>
      </c>
      <c r="B370">
        <v>3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</row>
    <row r="371" spans="1:11" ht="12.75">
      <c r="A371">
        <v>3606.1362288836594</v>
      </c>
      <c r="B371">
        <v>3</v>
      </c>
      <c r="C371">
        <v>0</v>
      </c>
      <c r="D371">
        <v>0.125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</row>
    <row r="372" spans="1:11" ht="12.75">
      <c r="A372">
        <v>3625.05057841152</v>
      </c>
      <c r="B372">
        <v>3</v>
      </c>
      <c r="C372">
        <v>0</v>
      </c>
      <c r="D372">
        <v>0.75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0</v>
      </c>
    </row>
    <row r="373" spans="1:12" ht="12.75">
      <c r="A373">
        <v>3644.0241003124993</v>
      </c>
      <c r="B373">
        <v>3</v>
      </c>
      <c r="C373">
        <v>0</v>
      </c>
      <c r="D373">
        <v>0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</row>
    <row r="374" spans="1:11" ht="12.75">
      <c r="A374">
        <v>3663.05738933648</v>
      </c>
      <c r="B374">
        <v>3</v>
      </c>
      <c r="C374">
        <v>0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</row>
    <row r="375" spans="1:11" ht="12.75">
      <c r="A375">
        <v>3682.1510402333397</v>
      </c>
      <c r="B375">
        <v>3</v>
      </c>
      <c r="C375">
        <v>0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</row>
    <row r="376" spans="1:11" ht="12.75">
      <c r="A376">
        <v>3701.30564775296</v>
      </c>
      <c r="B376">
        <v>3</v>
      </c>
      <c r="C376">
        <v>0</v>
      </c>
      <c r="D376">
        <v>0</v>
      </c>
      <c r="E376">
        <v>0</v>
      </c>
      <c r="F376">
        <v>0</v>
      </c>
      <c r="G376">
        <v>0</v>
      </c>
      <c r="H376">
        <v>0</v>
      </c>
      <c r="I376">
        <v>1</v>
      </c>
      <c r="J376">
        <v>0</v>
      </c>
      <c r="K376">
        <v>0</v>
      </c>
    </row>
    <row r="377" spans="1:11" ht="12.75">
      <c r="A377">
        <v>3720.5218066452194</v>
      </c>
      <c r="B377">
        <v>3</v>
      </c>
      <c r="C377">
        <v>0</v>
      </c>
      <c r="D377">
        <v>0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</row>
    <row r="378" spans="1:11" ht="12.75">
      <c r="A378">
        <v>3739.80011166</v>
      </c>
      <c r="B378">
        <v>3</v>
      </c>
      <c r="C378">
        <v>0</v>
      </c>
      <c r="D378">
        <v>0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0</v>
      </c>
    </row>
    <row r="379" spans="1:11" ht="12.75">
      <c r="A379">
        <v>3759.1411575471802</v>
      </c>
      <c r="B379">
        <v>3</v>
      </c>
      <c r="C379">
        <v>0.75</v>
      </c>
      <c r="D379">
        <v>1.5</v>
      </c>
      <c r="E379">
        <v>0</v>
      </c>
      <c r="F379">
        <v>0</v>
      </c>
      <c r="G379">
        <v>0</v>
      </c>
      <c r="H379">
        <v>0</v>
      </c>
      <c r="I379">
        <v>1</v>
      </c>
      <c r="J379">
        <v>0</v>
      </c>
      <c r="K379">
        <v>0</v>
      </c>
    </row>
    <row r="380" spans="1:19" ht="12.75">
      <c r="A380">
        <v>3778.5455390566394</v>
      </c>
      <c r="B380">
        <v>3</v>
      </c>
      <c r="C380">
        <v>0</v>
      </c>
      <c r="D380">
        <v>0</v>
      </c>
      <c r="E380">
        <v>0</v>
      </c>
      <c r="F380">
        <v>0</v>
      </c>
      <c r="G380">
        <v>0</v>
      </c>
      <c r="H380">
        <v>0</v>
      </c>
      <c r="I380">
        <v>1</v>
      </c>
      <c r="J380">
        <v>0</v>
      </c>
      <c r="K380">
        <v>0</v>
      </c>
      <c r="L380">
        <v>2</v>
      </c>
      <c r="S380">
        <v>0.75</v>
      </c>
    </row>
    <row r="381" spans="1:11" ht="12.75">
      <c r="A381">
        <v>3798.01385093826</v>
      </c>
      <c r="B381">
        <v>3</v>
      </c>
      <c r="C381">
        <v>0</v>
      </c>
      <c r="D381">
        <v>0.5</v>
      </c>
      <c r="E381">
        <v>0</v>
      </c>
      <c r="F381">
        <v>0</v>
      </c>
      <c r="G381">
        <v>1</v>
      </c>
      <c r="H381">
        <v>0</v>
      </c>
      <c r="I381">
        <v>0</v>
      </c>
      <c r="J381">
        <v>0</v>
      </c>
      <c r="K381">
        <v>0</v>
      </c>
    </row>
    <row r="382" spans="1:11" ht="12.75">
      <c r="A382">
        <v>3817.54668794192</v>
      </c>
      <c r="B382">
        <v>1</v>
      </c>
      <c r="C382">
        <v>1.75</v>
      </c>
      <c r="D382">
        <v>3.125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1</v>
      </c>
    </row>
    <row r="383" spans="1:11" ht="12.75">
      <c r="A383">
        <v>3837.1446448175</v>
      </c>
      <c r="B383">
        <v>3</v>
      </c>
      <c r="C383">
        <v>0.875</v>
      </c>
      <c r="D383">
        <v>1</v>
      </c>
      <c r="E383">
        <v>0</v>
      </c>
      <c r="F383">
        <v>0</v>
      </c>
      <c r="G383">
        <v>1</v>
      </c>
      <c r="H383">
        <v>0</v>
      </c>
      <c r="I383">
        <v>0</v>
      </c>
      <c r="J383">
        <v>0</v>
      </c>
      <c r="K383">
        <v>0</v>
      </c>
    </row>
    <row r="384" spans="1:11" ht="12.75">
      <c r="A384">
        <v>3856.8083163148804</v>
      </c>
      <c r="B384">
        <v>3</v>
      </c>
      <c r="C384">
        <v>0.25</v>
      </c>
      <c r="D384">
        <v>2.25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1</v>
      </c>
    </row>
    <row r="385" spans="1:11" ht="12.75">
      <c r="A385">
        <v>3876.53829718394</v>
      </c>
      <c r="B385">
        <v>3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</row>
    <row r="386" spans="1:11" ht="12.75">
      <c r="A386">
        <v>3896.33518217456</v>
      </c>
      <c r="B386">
        <v>3</v>
      </c>
      <c r="C386">
        <v>0</v>
      </c>
      <c r="D386">
        <v>0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</row>
    <row r="387" spans="1:11" ht="12.75">
      <c r="A387">
        <v>3916.19956603662</v>
      </c>
      <c r="B387">
        <v>3</v>
      </c>
      <c r="C387">
        <v>0</v>
      </c>
      <c r="D387">
        <v>0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</row>
    <row r="388" spans="1:11" ht="12.75">
      <c r="A388">
        <v>3936.132043519999</v>
      </c>
      <c r="B388">
        <v>3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</row>
    <row r="389" spans="1:11" ht="12.75">
      <c r="A389">
        <v>3956.1332093745787</v>
      </c>
      <c r="B389">
        <v>3</v>
      </c>
      <c r="C389">
        <v>3.5</v>
      </c>
      <c r="D389">
        <v>1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</row>
    <row r="390" spans="1:11" ht="12.75">
      <c r="A390">
        <v>3976.2036583502395</v>
      </c>
      <c r="B390">
        <v>3</v>
      </c>
      <c r="C390">
        <v>0</v>
      </c>
      <c r="D390">
        <v>0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</row>
    <row r="391" spans="1:11" ht="12.75">
      <c r="A391">
        <v>3996.3439851968596</v>
      </c>
      <c r="B391">
        <v>3</v>
      </c>
      <c r="C391">
        <v>0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0</v>
      </c>
    </row>
    <row r="392" spans="1:11" ht="12.75">
      <c r="A392">
        <v>4016.5547846643194</v>
      </c>
      <c r="B392">
        <v>3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0</v>
      </c>
    </row>
    <row r="393" spans="1:11" ht="12.75">
      <c r="A393">
        <v>4036.836651502499</v>
      </c>
      <c r="B393">
        <v>3</v>
      </c>
      <c r="C393">
        <v>0</v>
      </c>
      <c r="D393">
        <v>0</v>
      </c>
      <c r="E393">
        <v>0</v>
      </c>
      <c r="F393">
        <v>0</v>
      </c>
      <c r="G393">
        <v>0</v>
      </c>
      <c r="H393">
        <v>0</v>
      </c>
      <c r="I393">
        <v>0</v>
      </c>
      <c r="J393">
        <v>0</v>
      </c>
      <c r="K393">
        <v>0</v>
      </c>
    </row>
    <row r="394" spans="1:12" ht="12.75">
      <c r="A394">
        <v>4057.19018046128</v>
      </c>
      <c r="B394">
        <v>3</v>
      </c>
      <c r="C394">
        <v>0.25</v>
      </c>
      <c r="D394">
        <v>1.5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</row>
    <row r="395" spans="1:11" ht="12.75">
      <c r="A395">
        <v>4077.6159662905393</v>
      </c>
      <c r="B395">
        <v>3</v>
      </c>
      <c r="C395">
        <v>1.25</v>
      </c>
      <c r="D395">
        <v>2.25</v>
      </c>
      <c r="E395">
        <v>1.5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</row>
    <row r="396" spans="1:11" ht="12.75">
      <c r="A396">
        <v>4098.1146037401595</v>
      </c>
      <c r="B396">
        <v>3</v>
      </c>
      <c r="C396">
        <v>1.625</v>
      </c>
      <c r="D396">
        <v>0.75</v>
      </c>
      <c r="E396">
        <v>0</v>
      </c>
      <c r="F396">
        <v>0</v>
      </c>
      <c r="G396">
        <v>0</v>
      </c>
      <c r="H396">
        <v>0</v>
      </c>
      <c r="I396">
        <v>1</v>
      </c>
      <c r="J396">
        <v>0</v>
      </c>
      <c r="K396">
        <v>0</v>
      </c>
    </row>
    <row r="397" spans="1:12" ht="12.75">
      <c r="A397">
        <v>4243.694870247499</v>
      </c>
      <c r="C397">
        <v>4.5</v>
      </c>
      <c r="D397">
        <v>4.75</v>
      </c>
      <c r="E397">
        <v>0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1</v>
      </c>
      <c r="L397">
        <v>2</v>
      </c>
    </row>
    <row r="398" spans="1:12" ht="12.75">
      <c r="A398">
        <v>4349.99716848</v>
      </c>
      <c r="C398">
        <v>0</v>
      </c>
      <c r="D398">
        <v>1.5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4</v>
      </c>
    </row>
    <row r="399" spans="1:12" ht="12.75">
      <c r="A399">
        <v>4458.3140509325</v>
      </c>
      <c r="C399">
        <v>2</v>
      </c>
      <c r="D399">
        <v>0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1</v>
      </c>
      <c r="K399">
        <v>0</v>
      </c>
      <c r="L399">
        <v>8</v>
      </c>
    </row>
    <row r="400" spans="1:12" ht="12.75">
      <c r="A400">
        <v>4568.71986134</v>
      </c>
      <c r="C400">
        <v>1</v>
      </c>
      <c r="D400">
        <v>1.5</v>
      </c>
      <c r="E400">
        <v>0</v>
      </c>
      <c r="F400">
        <v>0</v>
      </c>
      <c r="G400">
        <v>0</v>
      </c>
      <c r="H400">
        <v>0</v>
      </c>
      <c r="I400">
        <v>1</v>
      </c>
      <c r="J400">
        <v>0</v>
      </c>
      <c r="K400">
        <v>0</v>
      </c>
      <c r="L400">
        <v>2</v>
      </c>
    </row>
    <row r="401" spans="1:12" ht="12.75">
      <c r="A401">
        <v>4681.288943437499</v>
      </c>
      <c r="C401">
        <v>0</v>
      </c>
      <c r="D401">
        <v>0</v>
      </c>
      <c r="E401">
        <v>0</v>
      </c>
      <c r="F401">
        <v>0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7</v>
      </c>
    </row>
    <row r="402" spans="1:12" ht="12.75">
      <c r="A402">
        <v>4796.095640959999</v>
      </c>
      <c r="C402">
        <v>0</v>
      </c>
      <c r="D402">
        <v>1.5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5</v>
      </c>
    </row>
    <row r="403" spans="1:12" ht="12.75">
      <c r="A403">
        <v>4913.214297642499</v>
      </c>
      <c r="C403">
        <v>0</v>
      </c>
      <c r="D403">
        <v>0</v>
      </c>
      <c r="E403">
        <v>0</v>
      </c>
      <c r="F403">
        <v>0</v>
      </c>
      <c r="G403">
        <v>2</v>
      </c>
      <c r="H403">
        <v>0</v>
      </c>
      <c r="I403">
        <v>1</v>
      </c>
      <c r="J403">
        <v>0</v>
      </c>
      <c r="K403">
        <v>0</v>
      </c>
      <c r="L403">
        <v>3</v>
      </c>
    </row>
    <row r="404" spans="1:17" ht="12.75">
      <c r="A404">
        <v>5032.719257219999</v>
      </c>
      <c r="C404">
        <v>0.5</v>
      </c>
      <c r="D404">
        <v>1.5</v>
      </c>
      <c r="E404">
        <v>0</v>
      </c>
      <c r="F404">
        <v>0</v>
      </c>
      <c r="G404">
        <v>0</v>
      </c>
      <c r="H404">
        <v>0</v>
      </c>
      <c r="I404">
        <v>4</v>
      </c>
      <c r="J404">
        <v>0</v>
      </c>
      <c r="K404">
        <v>0</v>
      </c>
      <c r="L404">
        <v>2</v>
      </c>
      <c r="Q404">
        <v>1</v>
      </c>
    </row>
    <row r="405" spans="1:12" ht="12.75">
      <c r="A405">
        <v>5154.684863427499</v>
      </c>
      <c r="C405">
        <v>3</v>
      </c>
      <c r="D405">
        <v>0</v>
      </c>
      <c r="E405">
        <v>0</v>
      </c>
      <c r="F405">
        <v>0</v>
      </c>
      <c r="G405">
        <v>1</v>
      </c>
      <c r="H405">
        <v>0</v>
      </c>
      <c r="I405">
        <v>2</v>
      </c>
      <c r="J405">
        <v>0</v>
      </c>
      <c r="K405">
        <v>1</v>
      </c>
      <c r="L405">
        <v>1</v>
      </c>
    </row>
    <row r="406" spans="1:12" ht="12.75">
      <c r="A406">
        <v>5279.185460000001</v>
      </c>
      <c r="C406">
        <v>0</v>
      </c>
      <c r="D406">
        <v>0</v>
      </c>
      <c r="E406">
        <v>0</v>
      </c>
      <c r="F406">
        <v>0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12</v>
      </c>
    </row>
    <row r="407" spans="1:12" ht="12.75">
      <c r="A407">
        <v>5536.0889991799995</v>
      </c>
      <c r="C407">
        <v>1.25</v>
      </c>
      <c r="D407">
        <v>1</v>
      </c>
      <c r="E407">
        <v>0</v>
      </c>
      <c r="F407">
        <v>1.25</v>
      </c>
      <c r="G407">
        <v>0</v>
      </c>
      <c r="H407">
        <v>0</v>
      </c>
      <c r="I407">
        <v>2</v>
      </c>
      <c r="J407">
        <v>0</v>
      </c>
      <c r="K407">
        <v>0</v>
      </c>
      <c r="L407">
        <v>7</v>
      </c>
    </row>
    <row r="408" spans="1:18" ht="12.75">
      <c r="A408">
        <v>5668.640629257499</v>
      </c>
      <c r="C408">
        <v>1.75</v>
      </c>
      <c r="D408">
        <v>1</v>
      </c>
      <c r="E408">
        <v>0</v>
      </c>
      <c r="F408">
        <v>0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10</v>
      </c>
      <c r="Q408">
        <v>1</v>
      </c>
      <c r="R408">
        <v>0.5</v>
      </c>
    </row>
    <row r="409" spans="1:12" ht="12.75">
      <c r="A409">
        <v>5804.02462464</v>
      </c>
      <c r="C409">
        <v>0.75</v>
      </c>
      <c r="D409">
        <v>0</v>
      </c>
      <c r="E409">
        <v>0</v>
      </c>
      <c r="F409">
        <v>0</v>
      </c>
      <c r="G409">
        <v>0</v>
      </c>
      <c r="H409">
        <v>0</v>
      </c>
      <c r="I409">
        <v>1</v>
      </c>
      <c r="J409">
        <v>0</v>
      </c>
      <c r="K409">
        <v>0</v>
      </c>
      <c r="L409">
        <v>2</v>
      </c>
    </row>
    <row r="410" spans="1:12" ht="12.75">
      <c r="A410">
        <v>5942.3153290625</v>
      </c>
      <c r="C410">
        <v>3</v>
      </c>
      <c r="D410">
        <v>3.25</v>
      </c>
      <c r="E410">
        <v>0</v>
      </c>
      <c r="F410">
        <v>0</v>
      </c>
      <c r="G410">
        <v>0</v>
      </c>
      <c r="H410">
        <v>0</v>
      </c>
      <c r="I410">
        <v>1</v>
      </c>
      <c r="J410">
        <v>0</v>
      </c>
      <c r="K410">
        <v>0</v>
      </c>
      <c r="L410">
        <v>10</v>
      </c>
    </row>
    <row r="411" spans="1:18" ht="12.75">
      <c r="A411">
        <v>6083.58708626</v>
      </c>
      <c r="C411">
        <v>1</v>
      </c>
      <c r="D411">
        <v>0</v>
      </c>
      <c r="E411">
        <v>0</v>
      </c>
      <c r="F411">
        <v>0</v>
      </c>
      <c r="G411">
        <v>0</v>
      </c>
      <c r="H411">
        <v>0</v>
      </c>
      <c r="I411">
        <v>1</v>
      </c>
      <c r="J411">
        <v>0</v>
      </c>
      <c r="K411">
        <v>0</v>
      </c>
      <c r="L411">
        <v>22</v>
      </c>
      <c r="R411">
        <v>0.25</v>
      </c>
    </row>
    <row r="412" spans="1:12" ht="12.75">
      <c r="A412">
        <v>6227.9142399675</v>
      </c>
      <c r="C412">
        <v>0</v>
      </c>
      <c r="D412">
        <v>0</v>
      </c>
      <c r="E412">
        <v>0</v>
      </c>
      <c r="F412">
        <v>0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14</v>
      </c>
    </row>
    <row r="413" spans="1:18" ht="12.75">
      <c r="A413">
        <v>6375.37113392</v>
      </c>
      <c r="C413">
        <v>0.5</v>
      </c>
      <c r="D413">
        <v>0</v>
      </c>
      <c r="E413">
        <v>0.125</v>
      </c>
      <c r="F413">
        <v>0</v>
      </c>
      <c r="G413">
        <v>0</v>
      </c>
      <c r="H413">
        <v>0</v>
      </c>
      <c r="I413">
        <v>0</v>
      </c>
      <c r="J413">
        <v>0</v>
      </c>
      <c r="K413">
        <v>3</v>
      </c>
      <c r="L413">
        <v>3</v>
      </c>
      <c r="R413">
        <v>1.75</v>
      </c>
    </row>
    <row r="414" spans="1:12" ht="12.75">
      <c r="A414">
        <v>6526.032111852499</v>
      </c>
      <c r="C414">
        <v>0.5</v>
      </c>
      <c r="D414">
        <v>0</v>
      </c>
      <c r="E414">
        <v>0.25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3</v>
      </c>
    </row>
    <row r="415" spans="1:12" ht="12.75">
      <c r="A415">
        <v>6742.481892515839</v>
      </c>
      <c r="C415">
        <v>0</v>
      </c>
      <c r="D415">
        <v>0</v>
      </c>
      <c r="E415">
        <v>0</v>
      </c>
      <c r="F415">
        <v>0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5</v>
      </c>
    </row>
    <row r="416" spans="1:12" ht="12.75">
      <c r="A416">
        <v>6933.27925814576</v>
      </c>
      <c r="C416">
        <v>0</v>
      </c>
      <c r="D416">
        <v>1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15</v>
      </c>
    </row>
    <row r="417" spans="1:12" ht="12.75">
      <c r="A417">
        <v>7162.2037380824995</v>
      </c>
      <c r="C417">
        <v>0</v>
      </c>
      <c r="D417">
        <v>0.5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5</v>
      </c>
    </row>
    <row r="418" spans="1:12" ht="12.75">
      <c r="A418">
        <v>7363.995241278779</v>
      </c>
      <c r="C418">
        <v>0</v>
      </c>
      <c r="D418">
        <v>0.625</v>
      </c>
      <c r="E418">
        <v>0.125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2</v>
      </c>
    </row>
    <row r="419" spans="1:12" ht="12.75">
      <c r="A419">
        <v>7536.180892052479</v>
      </c>
      <c r="C419">
        <v>0</v>
      </c>
      <c r="D419">
        <v>1.25</v>
      </c>
      <c r="E419">
        <v>0.25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101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G77"/>
  <sheetViews>
    <sheetView workbookViewId="0" topLeftCell="A1">
      <pane xSplit="5020" topLeftCell="BC1" activePane="topRight" state="split"/>
      <selection pane="topLeft" activeCell="C9" sqref="C9"/>
      <selection pane="topRight" activeCell="BC78" sqref="BC78"/>
    </sheetView>
  </sheetViews>
  <sheetFormatPr defaultColWidth="11.00390625" defaultRowHeight="12.75"/>
  <cols>
    <col min="54" max="54" width="20.875" style="0" customWidth="1"/>
    <col min="55" max="55" width="15.375" style="0" customWidth="1"/>
    <col min="57" max="57" width="15.75390625" style="0" customWidth="1"/>
    <col min="58" max="58" width="17.125" style="0" customWidth="1"/>
  </cols>
  <sheetData>
    <row r="1" spans="1:59" ht="12.75">
      <c r="A1" s="5" t="s">
        <v>37</v>
      </c>
      <c r="B1" t="s">
        <v>135</v>
      </c>
      <c r="C1" s="5" t="s">
        <v>38</v>
      </c>
      <c r="D1" s="5" t="s">
        <v>39</v>
      </c>
      <c r="E1" s="5" t="s">
        <v>40</v>
      </c>
      <c r="F1" s="5" t="s">
        <v>41</v>
      </c>
      <c r="G1" s="5" t="s">
        <v>42</v>
      </c>
      <c r="H1" s="5" t="s">
        <v>43</v>
      </c>
      <c r="I1" s="5" t="s">
        <v>44</v>
      </c>
      <c r="J1" s="5" t="s">
        <v>45</v>
      </c>
      <c r="K1" s="5" t="s">
        <v>46</v>
      </c>
      <c r="L1" s="5" t="s">
        <v>47</v>
      </c>
      <c r="M1" s="5" t="s">
        <v>48</v>
      </c>
      <c r="N1" s="5" t="s">
        <v>49</v>
      </c>
      <c r="O1" s="5" t="s">
        <v>325</v>
      </c>
      <c r="P1" s="5" t="s">
        <v>326</v>
      </c>
      <c r="Q1" s="5" t="s">
        <v>327</v>
      </c>
      <c r="R1" s="5" t="s">
        <v>328</v>
      </c>
      <c r="S1" s="5" t="s">
        <v>329</v>
      </c>
      <c r="T1" s="5" t="s">
        <v>330</v>
      </c>
      <c r="U1" s="5" t="s">
        <v>331</v>
      </c>
      <c r="V1" s="5" t="s">
        <v>332</v>
      </c>
      <c r="W1" s="5" t="s">
        <v>333</v>
      </c>
      <c r="X1" s="5" t="s">
        <v>334</v>
      </c>
      <c r="Y1" s="5" t="s">
        <v>335</v>
      </c>
      <c r="Z1" s="5" t="s">
        <v>336</v>
      </c>
      <c r="AA1" s="5" t="s">
        <v>337</v>
      </c>
      <c r="AB1" s="5" t="s">
        <v>338</v>
      </c>
      <c r="AC1" s="5" t="s">
        <v>339</v>
      </c>
      <c r="AD1" s="5" t="s">
        <v>340</v>
      </c>
      <c r="AE1" s="5" t="s">
        <v>341</v>
      </c>
      <c r="AF1" s="5" t="s">
        <v>342</v>
      </c>
      <c r="AG1" s="5" t="s">
        <v>343</v>
      </c>
      <c r="AH1" s="5" t="s">
        <v>344</v>
      </c>
      <c r="AI1" s="5" t="s">
        <v>345</v>
      </c>
      <c r="AJ1" s="5" t="s">
        <v>346</v>
      </c>
      <c r="AK1" s="5" t="s">
        <v>347</v>
      </c>
      <c r="AL1" s="5" t="s">
        <v>348</v>
      </c>
      <c r="AM1" s="5" t="s">
        <v>349</v>
      </c>
      <c r="AN1" s="5" t="s">
        <v>350</v>
      </c>
      <c r="AO1" s="5" t="s">
        <v>121</v>
      </c>
      <c r="AP1" s="5" t="s">
        <v>122</v>
      </c>
      <c r="AQ1" s="5" t="s">
        <v>123</v>
      </c>
      <c r="AR1" s="5" t="s">
        <v>124</v>
      </c>
      <c r="AS1" s="5" t="s">
        <v>125</v>
      </c>
      <c r="AT1" s="5" t="s">
        <v>126</v>
      </c>
      <c r="AU1" s="5" t="s">
        <v>127</v>
      </c>
      <c r="AV1" s="5" t="s">
        <v>128</v>
      </c>
      <c r="AW1" s="5" t="s">
        <v>129</v>
      </c>
      <c r="AX1" s="5" t="s">
        <v>130</v>
      </c>
      <c r="AY1" s="5" t="s">
        <v>131</v>
      </c>
      <c r="AZ1" s="5" t="s">
        <v>132</v>
      </c>
      <c r="BA1" s="5" t="s">
        <v>133</v>
      </c>
      <c r="BB1" s="5" t="s">
        <v>134</v>
      </c>
      <c r="BC1" s="5" t="s">
        <v>144</v>
      </c>
      <c r="BD1" s="5" t="s">
        <v>139</v>
      </c>
      <c r="BE1" s="5" t="s">
        <v>140</v>
      </c>
      <c r="BF1" s="5" t="s">
        <v>141</v>
      </c>
      <c r="BG1" s="5" t="s">
        <v>142</v>
      </c>
    </row>
    <row r="2" spans="1:58" ht="12.75">
      <c r="A2" s="6">
        <v>2</v>
      </c>
      <c r="B2">
        <v>-42.0026696</v>
      </c>
      <c r="C2" s="6">
        <v>156</v>
      </c>
      <c r="D2" s="6">
        <v>2</v>
      </c>
      <c r="E2" s="6">
        <v>34</v>
      </c>
      <c r="F2" s="6">
        <v>0</v>
      </c>
      <c r="G2" s="6">
        <v>31</v>
      </c>
      <c r="H2" s="6">
        <v>42</v>
      </c>
      <c r="I2" s="6">
        <v>12</v>
      </c>
      <c r="J2" s="6">
        <v>6</v>
      </c>
      <c r="K2" s="6">
        <v>0</v>
      </c>
      <c r="L2" s="6">
        <v>43</v>
      </c>
      <c r="M2" s="6">
        <v>56</v>
      </c>
      <c r="N2" s="6">
        <v>0</v>
      </c>
      <c r="O2" s="6">
        <v>0</v>
      </c>
      <c r="P2" s="6">
        <v>1</v>
      </c>
      <c r="Q2" s="6">
        <v>5</v>
      </c>
      <c r="R2" s="6">
        <v>0</v>
      </c>
      <c r="S2" s="6">
        <v>0</v>
      </c>
      <c r="T2" s="6">
        <v>0</v>
      </c>
      <c r="U2" s="6">
        <v>0</v>
      </c>
      <c r="V2" s="6">
        <v>0</v>
      </c>
      <c r="W2" s="6">
        <v>0</v>
      </c>
      <c r="X2" s="6">
        <v>0</v>
      </c>
      <c r="Y2" s="6">
        <v>0</v>
      </c>
      <c r="Z2" s="6">
        <v>3</v>
      </c>
      <c r="AA2" s="6">
        <v>1</v>
      </c>
      <c r="AB2" s="6">
        <v>10</v>
      </c>
      <c r="AC2" s="6">
        <v>6</v>
      </c>
      <c r="AD2" s="6">
        <v>4</v>
      </c>
      <c r="AE2" s="6">
        <v>0</v>
      </c>
      <c r="AF2" s="6">
        <v>3</v>
      </c>
      <c r="AG2" s="6">
        <v>2</v>
      </c>
      <c r="AH2" s="6">
        <v>0</v>
      </c>
      <c r="AI2" s="6">
        <v>0</v>
      </c>
      <c r="AJ2" s="6">
        <v>0</v>
      </c>
      <c r="AK2" s="6">
        <v>0</v>
      </c>
      <c r="AL2" s="6">
        <v>2</v>
      </c>
      <c r="AM2" s="6">
        <v>0</v>
      </c>
      <c r="AN2" s="6">
        <v>1</v>
      </c>
      <c r="AO2" s="6">
        <v>0</v>
      </c>
      <c r="AP2" s="6">
        <v>0</v>
      </c>
      <c r="AQ2" s="6">
        <v>1</v>
      </c>
      <c r="AR2" s="6">
        <v>0</v>
      </c>
      <c r="AS2" s="6">
        <v>0</v>
      </c>
      <c r="AT2" s="6">
        <v>0</v>
      </c>
      <c r="AU2" s="6">
        <v>0</v>
      </c>
      <c r="AV2" s="6">
        <v>0</v>
      </c>
      <c r="AW2" s="6">
        <v>0</v>
      </c>
      <c r="AX2" s="6">
        <v>0</v>
      </c>
      <c r="AY2" s="6">
        <v>0</v>
      </c>
      <c r="AZ2" s="6">
        <v>0</v>
      </c>
      <c r="BA2" s="6">
        <v>63</v>
      </c>
      <c r="BB2">
        <f>SUM(C2:AV2)</f>
        <v>421</v>
      </c>
      <c r="BC2" s="13">
        <v>128</v>
      </c>
      <c r="BD2" s="14">
        <v>3</v>
      </c>
      <c r="BE2" s="15">
        <v>3</v>
      </c>
      <c r="BF2" s="13">
        <v>10679</v>
      </c>
    </row>
    <row r="3" spans="1:58" ht="12.75">
      <c r="A3" s="6">
        <v>5.5</v>
      </c>
      <c r="B3">
        <v>-25.52319435</v>
      </c>
      <c r="C3" s="6">
        <v>261</v>
      </c>
      <c r="D3" s="6">
        <v>7</v>
      </c>
      <c r="E3" s="6">
        <v>46</v>
      </c>
      <c r="F3" s="6">
        <v>0</v>
      </c>
      <c r="G3" s="6">
        <v>44</v>
      </c>
      <c r="H3" s="6">
        <v>62</v>
      </c>
      <c r="I3" s="6">
        <v>11</v>
      </c>
      <c r="J3" s="6">
        <v>17</v>
      </c>
      <c r="K3" s="6">
        <v>0</v>
      </c>
      <c r="L3" s="6">
        <v>22</v>
      </c>
      <c r="M3" s="6">
        <v>27</v>
      </c>
      <c r="N3" s="6">
        <v>0</v>
      </c>
      <c r="O3" s="6">
        <v>0</v>
      </c>
      <c r="P3" s="6">
        <v>0</v>
      </c>
      <c r="Q3" s="6">
        <v>0</v>
      </c>
      <c r="R3" s="6">
        <v>0</v>
      </c>
      <c r="S3" s="6">
        <v>0</v>
      </c>
      <c r="T3" s="6">
        <v>0</v>
      </c>
      <c r="U3" s="6">
        <v>0</v>
      </c>
      <c r="V3" s="6">
        <v>0</v>
      </c>
      <c r="W3" s="6">
        <v>0</v>
      </c>
      <c r="X3" s="6">
        <v>0</v>
      </c>
      <c r="Y3" s="6">
        <v>0</v>
      </c>
      <c r="Z3" s="6">
        <v>2</v>
      </c>
      <c r="AA3" s="6">
        <v>0</v>
      </c>
      <c r="AB3" s="6">
        <v>8</v>
      </c>
      <c r="AC3" s="6">
        <v>0</v>
      </c>
      <c r="AD3" s="6">
        <v>3</v>
      </c>
      <c r="AE3" s="6">
        <v>0</v>
      </c>
      <c r="AF3" s="6">
        <v>5</v>
      </c>
      <c r="AG3" s="6">
        <v>4</v>
      </c>
      <c r="AH3" s="6">
        <v>0</v>
      </c>
      <c r="AI3" s="6">
        <v>0</v>
      </c>
      <c r="AJ3" s="6">
        <v>0</v>
      </c>
      <c r="AK3" s="6">
        <v>0</v>
      </c>
      <c r="AL3" s="6">
        <v>0</v>
      </c>
      <c r="AM3" s="6">
        <v>0</v>
      </c>
      <c r="AN3" s="6">
        <v>0</v>
      </c>
      <c r="AO3" s="6">
        <v>0</v>
      </c>
      <c r="AP3" s="6">
        <v>0</v>
      </c>
      <c r="AQ3" s="6">
        <v>0</v>
      </c>
      <c r="AR3" s="6">
        <v>0</v>
      </c>
      <c r="AS3" s="6">
        <v>0</v>
      </c>
      <c r="AT3" s="6">
        <v>0</v>
      </c>
      <c r="AU3" s="6">
        <v>0</v>
      </c>
      <c r="AV3" s="6">
        <v>0</v>
      </c>
      <c r="AW3" s="6">
        <v>0</v>
      </c>
      <c r="AX3" s="6">
        <v>0</v>
      </c>
      <c r="AY3" s="6">
        <v>0</v>
      </c>
      <c r="AZ3" s="6">
        <v>0</v>
      </c>
      <c r="BA3" s="6">
        <v>23</v>
      </c>
      <c r="BB3">
        <f aca="true" t="shared" si="0" ref="BB3:BB66">SUM(C3:AV3)</f>
        <v>519</v>
      </c>
      <c r="BC3" s="13">
        <v>191</v>
      </c>
      <c r="BD3" s="14">
        <v>3</v>
      </c>
      <c r="BE3" s="16">
        <v>1</v>
      </c>
      <c r="BF3" s="13">
        <v>10679</v>
      </c>
    </row>
    <row r="4" spans="1:58" ht="12.75">
      <c r="A4" s="6">
        <v>10.5</v>
      </c>
      <c r="B4">
        <v>3.503393649999997</v>
      </c>
      <c r="C4" s="6">
        <v>135</v>
      </c>
      <c r="D4" s="6">
        <v>7</v>
      </c>
      <c r="E4" s="6">
        <v>36</v>
      </c>
      <c r="F4" s="6">
        <v>0</v>
      </c>
      <c r="G4" s="6">
        <v>60</v>
      </c>
      <c r="H4" s="6">
        <v>56</v>
      </c>
      <c r="I4" s="6">
        <v>12</v>
      </c>
      <c r="J4" s="6">
        <v>11</v>
      </c>
      <c r="K4" s="6">
        <v>0</v>
      </c>
      <c r="L4" s="6">
        <v>36</v>
      </c>
      <c r="M4" s="6">
        <v>13</v>
      </c>
      <c r="N4" s="6">
        <v>0</v>
      </c>
      <c r="O4" s="6">
        <v>0</v>
      </c>
      <c r="P4" s="6">
        <v>1</v>
      </c>
      <c r="Q4" s="6">
        <v>6</v>
      </c>
      <c r="R4" s="6">
        <v>0</v>
      </c>
      <c r="S4" s="6">
        <v>0</v>
      </c>
      <c r="T4" s="6">
        <v>0</v>
      </c>
      <c r="U4" s="6">
        <v>0</v>
      </c>
      <c r="V4" s="6">
        <v>1</v>
      </c>
      <c r="W4" s="6">
        <v>0</v>
      </c>
      <c r="X4" s="6">
        <v>0</v>
      </c>
      <c r="Y4" s="6">
        <v>1</v>
      </c>
      <c r="Z4" s="6">
        <v>0</v>
      </c>
      <c r="AA4" s="6">
        <v>0</v>
      </c>
      <c r="AB4" s="6">
        <v>6</v>
      </c>
      <c r="AC4" s="6">
        <v>4</v>
      </c>
      <c r="AD4" s="6">
        <v>4</v>
      </c>
      <c r="AE4" s="6">
        <v>0</v>
      </c>
      <c r="AF4" s="6">
        <v>9</v>
      </c>
      <c r="AG4" s="6">
        <v>7</v>
      </c>
      <c r="AH4" s="6">
        <v>0</v>
      </c>
      <c r="AI4" s="6">
        <v>0</v>
      </c>
      <c r="AJ4" s="6">
        <v>0</v>
      </c>
      <c r="AK4" s="6">
        <v>0</v>
      </c>
      <c r="AL4" s="6">
        <v>1</v>
      </c>
      <c r="AM4" s="6">
        <v>0</v>
      </c>
      <c r="AN4" s="6">
        <v>0</v>
      </c>
      <c r="AO4" s="6">
        <v>0</v>
      </c>
      <c r="AP4" s="6">
        <v>0</v>
      </c>
      <c r="AQ4" s="6">
        <v>1</v>
      </c>
      <c r="AR4" s="6">
        <v>0</v>
      </c>
      <c r="AS4" s="6">
        <v>0</v>
      </c>
      <c r="AT4" s="6">
        <v>0</v>
      </c>
      <c r="AU4" s="6">
        <v>0</v>
      </c>
      <c r="AV4" s="6">
        <v>0</v>
      </c>
      <c r="AW4" s="6">
        <v>0</v>
      </c>
      <c r="AX4" s="6">
        <v>1</v>
      </c>
      <c r="AY4" s="6">
        <v>0</v>
      </c>
      <c r="AZ4" s="6">
        <v>0</v>
      </c>
      <c r="BA4" s="6">
        <v>6</v>
      </c>
      <c r="BB4">
        <f t="shared" si="0"/>
        <v>407</v>
      </c>
      <c r="BC4" s="13">
        <v>159</v>
      </c>
      <c r="BD4" s="14">
        <v>3</v>
      </c>
      <c r="BE4" s="15">
        <v>1</v>
      </c>
      <c r="BF4" s="13">
        <v>10679</v>
      </c>
    </row>
    <row r="5" spans="1:58" ht="12.75">
      <c r="A5" s="6">
        <v>15</v>
      </c>
      <c r="B5">
        <v>35.144065</v>
      </c>
      <c r="C5" s="6">
        <v>167</v>
      </c>
      <c r="D5" s="6">
        <v>2</v>
      </c>
      <c r="E5" s="6">
        <v>42</v>
      </c>
      <c r="F5" s="6">
        <v>0</v>
      </c>
      <c r="G5" s="6">
        <v>14</v>
      </c>
      <c r="H5" s="6">
        <v>49</v>
      </c>
      <c r="I5" s="6">
        <v>14</v>
      </c>
      <c r="J5" s="6">
        <v>4</v>
      </c>
      <c r="K5" s="6">
        <v>0</v>
      </c>
      <c r="L5" s="6">
        <v>22</v>
      </c>
      <c r="M5" s="6">
        <v>14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1</v>
      </c>
      <c r="AA5" s="6">
        <v>0</v>
      </c>
      <c r="AB5" s="6">
        <v>9</v>
      </c>
      <c r="AC5" s="6">
        <v>1</v>
      </c>
      <c r="AD5" s="6">
        <v>1</v>
      </c>
      <c r="AE5" s="6">
        <v>0</v>
      </c>
      <c r="AF5" s="6">
        <v>7</v>
      </c>
      <c r="AG5" s="6">
        <v>1</v>
      </c>
      <c r="AH5" s="6">
        <v>2</v>
      </c>
      <c r="AI5" s="6">
        <v>0</v>
      </c>
      <c r="AJ5" s="6">
        <v>0</v>
      </c>
      <c r="AK5" s="6">
        <v>0</v>
      </c>
      <c r="AL5" s="6">
        <v>0</v>
      </c>
      <c r="AM5" s="6">
        <v>0</v>
      </c>
      <c r="AN5" s="6">
        <v>0</v>
      </c>
      <c r="AO5" s="6">
        <v>0</v>
      </c>
      <c r="AP5" s="6">
        <v>0</v>
      </c>
      <c r="AQ5" s="6">
        <v>0</v>
      </c>
      <c r="AR5" s="6">
        <v>0</v>
      </c>
      <c r="AS5" s="6">
        <v>0</v>
      </c>
      <c r="AT5" s="6">
        <v>0</v>
      </c>
      <c r="AU5" s="6">
        <v>0</v>
      </c>
      <c r="AV5" s="6">
        <v>0</v>
      </c>
      <c r="AW5" s="6">
        <v>1</v>
      </c>
      <c r="AX5" s="6">
        <v>0</v>
      </c>
      <c r="AY5" s="6">
        <v>0</v>
      </c>
      <c r="AZ5" s="6">
        <v>0</v>
      </c>
      <c r="BA5" s="6">
        <v>1</v>
      </c>
      <c r="BB5">
        <f t="shared" si="0"/>
        <v>350</v>
      </c>
      <c r="BC5" s="13">
        <v>201</v>
      </c>
      <c r="BD5" s="14">
        <v>3</v>
      </c>
      <c r="BE5" s="15">
        <v>1</v>
      </c>
      <c r="BF5" s="13">
        <v>10679</v>
      </c>
    </row>
    <row r="6" spans="1:58" ht="12.75">
      <c r="A6" s="6">
        <v>20</v>
      </c>
      <c r="B6">
        <v>76.43008</v>
      </c>
      <c r="C6" s="6">
        <v>256</v>
      </c>
      <c r="D6" s="6">
        <v>7</v>
      </c>
      <c r="E6" s="6">
        <v>43</v>
      </c>
      <c r="F6" s="6">
        <v>0</v>
      </c>
      <c r="G6" s="6">
        <v>39</v>
      </c>
      <c r="H6" s="6">
        <v>79</v>
      </c>
      <c r="I6" s="6">
        <v>13</v>
      </c>
      <c r="J6" s="6">
        <v>12</v>
      </c>
      <c r="K6" s="6">
        <v>1</v>
      </c>
      <c r="L6" s="6">
        <v>35</v>
      </c>
      <c r="M6" s="6">
        <v>7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2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9</v>
      </c>
      <c r="AC6" s="6">
        <v>4</v>
      </c>
      <c r="AD6" s="6">
        <v>0</v>
      </c>
      <c r="AE6" s="6">
        <v>0</v>
      </c>
      <c r="AF6" s="6">
        <v>4</v>
      </c>
      <c r="AG6" s="6">
        <v>1</v>
      </c>
      <c r="AH6" s="6">
        <v>2</v>
      </c>
      <c r="AI6" s="6">
        <v>0</v>
      </c>
      <c r="AJ6" s="6">
        <v>0</v>
      </c>
      <c r="AK6" s="6">
        <v>0</v>
      </c>
      <c r="AL6" s="6">
        <v>0</v>
      </c>
      <c r="AM6" s="6">
        <v>0</v>
      </c>
      <c r="AN6" s="6">
        <v>0</v>
      </c>
      <c r="AO6" s="6">
        <v>0</v>
      </c>
      <c r="AP6" s="6">
        <v>0</v>
      </c>
      <c r="AQ6" s="6">
        <v>0</v>
      </c>
      <c r="AR6" s="6">
        <v>0</v>
      </c>
      <c r="AS6" s="6">
        <v>0</v>
      </c>
      <c r="AT6" s="6">
        <v>0</v>
      </c>
      <c r="AU6" s="6">
        <v>0</v>
      </c>
      <c r="AV6" s="6">
        <v>0</v>
      </c>
      <c r="AW6" s="6">
        <v>0</v>
      </c>
      <c r="AX6" s="6">
        <v>0</v>
      </c>
      <c r="AY6" s="6">
        <v>0</v>
      </c>
      <c r="AZ6" s="6">
        <v>0</v>
      </c>
      <c r="BA6" s="6">
        <v>21</v>
      </c>
      <c r="BB6">
        <f t="shared" si="0"/>
        <v>514</v>
      </c>
      <c r="BC6" s="13">
        <v>253</v>
      </c>
      <c r="BD6" s="14">
        <v>3</v>
      </c>
      <c r="BE6" s="15">
        <v>1</v>
      </c>
      <c r="BF6" s="13">
        <v>10679</v>
      </c>
    </row>
    <row r="7" spans="1:58" ht="12.75">
      <c r="A7" s="6">
        <v>25</v>
      </c>
      <c r="B7">
        <v>124.168425</v>
      </c>
      <c r="C7" s="6">
        <v>194</v>
      </c>
      <c r="D7" s="6">
        <v>2</v>
      </c>
      <c r="E7" s="6">
        <v>21</v>
      </c>
      <c r="F7" s="6">
        <v>0</v>
      </c>
      <c r="G7" s="6">
        <v>21</v>
      </c>
      <c r="H7" s="6">
        <v>56</v>
      </c>
      <c r="I7" s="6">
        <v>25</v>
      </c>
      <c r="J7" s="6">
        <v>14</v>
      </c>
      <c r="K7" s="6">
        <v>0</v>
      </c>
      <c r="L7" s="6">
        <v>25</v>
      </c>
      <c r="M7" s="6">
        <v>6</v>
      </c>
      <c r="N7" s="6">
        <v>0</v>
      </c>
      <c r="O7" s="6">
        <v>0</v>
      </c>
      <c r="P7" s="6">
        <v>0</v>
      </c>
      <c r="Q7" s="6">
        <v>2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17</v>
      </c>
      <c r="AC7" s="6">
        <v>6</v>
      </c>
      <c r="AD7" s="6">
        <v>5</v>
      </c>
      <c r="AE7" s="6">
        <v>0</v>
      </c>
      <c r="AF7" s="6">
        <v>3</v>
      </c>
      <c r="AG7" s="6">
        <v>0</v>
      </c>
      <c r="AH7" s="6">
        <v>0</v>
      </c>
      <c r="AI7" s="6">
        <v>0</v>
      </c>
      <c r="AJ7" s="6">
        <v>0</v>
      </c>
      <c r="AK7" s="6">
        <v>0</v>
      </c>
      <c r="AL7" s="6">
        <v>0</v>
      </c>
      <c r="AM7" s="6">
        <v>0</v>
      </c>
      <c r="AN7" s="6">
        <v>0</v>
      </c>
      <c r="AO7" s="6">
        <v>0</v>
      </c>
      <c r="AP7" s="6">
        <v>0</v>
      </c>
      <c r="AQ7" s="6">
        <v>0</v>
      </c>
      <c r="AR7" s="6">
        <v>0</v>
      </c>
      <c r="AS7" s="6">
        <v>0</v>
      </c>
      <c r="AT7" s="6">
        <v>0</v>
      </c>
      <c r="AU7" s="6">
        <v>0</v>
      </c>
      <c r="AV7" s="6">
        <v>0</v>
      </c>
      <c r="AW7" s="6">
        <v>0</v>
      </c>
      <c r="AX7" s="6">
        <v>0</v>
      </c>
      <c r="AY7" s="6">
        <v>0</v>
      </c>
      <c r="AZ7" s="6">
        <v>0</v>
      </c>
      <c r="BA7" s="6">
        <v>5</v>
      </c>
      <c r="BB7">
        <f t="shared" si="0"/>
        <v>397</v>
      </c>
      <c r="BC7" s="13">
        <v>186</v>
      </c>
      <c r="BD7" s="14">
        <v>3</v>
      </c>
      <c r="BE7" s="15">
        <v>1.5</v>
      </c>
      <c r="BF7" s="13">
        <v>10679</v>
      </c>
    </row>
    <row r="8" spans="1:58" ht="12.75">
      <c r="A8" s="6">
        <v>35</v>
      </c>
      <c r="B8">
        <v>239.002105</v>
      </c>
      <c r="C8" s="6">
        <v>239</v>
      </c>
      <c r="D8" s="6">
        <v>3</v>
      </c>
      <c r="E8" s="6">
        <v>30</v>
      </c>
      <c r="F8" s="6">
        <v>0</v>
      </c>
      <c r="G8" s="6">
        <v>33</v>
      </c>
      <c r="H8" s="6">
        <v>38</v>
      </c>
      <c r="I8" s="6">
        <v>11</v>
      </c>
      <c r="J8" s="6">
        <v>8</v>
      </c>
      <c r="K8" s="6">
        <v>0</v>
      </c>
      <c r="L8" s="6">
        <v>105</v>
      </c>
      <c r="M8" s="6">
        <v>12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1</v>
      </c>
      <c r="AA8" s="6">
        <v>0</v>
      </c>
      <c r="AB8" s="6">
        <v>12</v>
      </c>
      <c r="AC8" s="6">
        <v>2</v>
      </c>
      <c r="AD8" s="6">
        <v>7</v>
      </c>
      <c r="AE8" s="6">
        <v>0</v>
      </c>
      <c r="AF8" s="6">
        <v>5</v>
      </c>
      <c r="AG8" s="6">
        <v>1</v>
      </c>
      <c r="AH8" s="6">
        <v>2</v>
      </c>
      <c r="AI8" s="6">
        <v>0</v>
      </c>
      <c r="AJ8" s="6">
        <v>0</v>
      </c>
      <c r="AK8" s="6">
        <v>0</v>
      </c>
      <c r="AL8" s="6">
        <v>0</v>
      </c>
      <c r="AM8" s="6">
        <v>0</v>
      </c>
      <c r="AN8" s="6">
        <v>0</v>
      </c>
      <c r="AO8" s="6">
        <v>0</v>
      </c>
      <c r="AP8" s="6">
        <v>0</v>
      </c>
      <c r="AQ8" s="6">
        <v>0</v>
      </c>
      <c r="AR8" s="6">
        <v>0</v>
      </c>
      <c r="AS8" s="6">
        <v>1</v>
      </c>
      <c r="AT8" s="6">
        <v>0</v>
      </c>
      <c r="AU8" s="6">
        <v>0</v>
      </c>
      <c r="AV8" s="6">
        <v>0</v>
      </c>
      <c r="AW8" s="6">
        <v>0</v>
      </c>
      <c r="AX8" s="6">
        <v>0</v>
      </c>
      <c r="AY8" s="6">
        <v>0</v>
      </c>
      <c r="AZ8" s="6">
        <v>0</v>
      </c>
      <c r="BA8" s="6">
        <v>11</v>
      </c>
      <c r="BB8">
        <f t="shared" si="0"/>
        <v>510</v>
      </c>
      <c r="BC8" s="13">
        <v>348</v>
      </c>
      <c r="BD8" s="14">
        <v>3</v>
      </c>
      <c r="BE8" s="15">
        <v>1</v>
      </c>
      <c r="BF8" s="13">
        <v>10679</v>
      </c>
    </row>
    <row r="9" spans="1:58" ht="12.75">
      <c r="A9" s="6">
        <v>42</v>
      </c>
      <c r="B9">
        <v>334.7422264</v>
      </c>
      <c r="C9" s="6">
        <v>180</v>
      </c>
      <c r="D9" s="6">
        <v>10</v>
      </c>
      <c r="E9" s="6">
        <v>30</v>
      </c>
      <c r="F9" s="6">
        <v>1</v>
      </c>
      <c r="G9" s="6">
        <v>26</v>
      </c>
      <c r="H9" s="6">
        <v>70</v>
      </c>
      <c r="I9" s="6">
        <v>8</v>
      </c>
      <c r="J9" s="6">
        <v>5</v>
      </c>
      <c r="K9" s="6">
        <v>0</v>
      </c>
      <c r="L9" s="6">
        <v>24</v>
      </c>
      <c r="M9" s="6">
        <v>5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1</v>
      </c>
      <c r="Z9" s="6">
        <v>1</v>
      </c>
      <c r="AA9" s="6">
        <v>0</v>
      </c>
      <c r="AB9" s="6">
        <v>5</v>
      </c>
      <c r="AC9" s="6">
        <v>2</v>
      </c>
      <c r="AD9" s="6">
        <v>2</v>
      </c>
      <c r="AE9" s="6">
        <v>0</v>
      </c>
      <c r="AF9" s="6">
        <v>5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0</v>
      </c>
      <c r="AZ9" s="6">
        <v>0</v>
      </c>
      <c r="BA9" s="6">
        <v>24</v>
      </c>
      <c r="BB9">
        <f t="shared" si="0"/>
        <v>375</v>
      </c>
      <c r="BC9" s="13">
        <v>209</v>
      </c>
      <c r="BD9" s="14">
        <v>3</v>
      </c>
      <c r="BE9" s="15">
        <v>1</v>
      </c>
      <c r="BF9" s="13">
        <v>10679</v>
      </c>
    </row>
    <row r="10" spans="1:58" ht="12.75">
      <c r="A10" s="6">
        <v>47.5</v>
      </c>
      <c r="B10">
        <v>418.83856125</v>
      </c>
      <c r="C10" s="6">
        <v>257</v>
      </c>
      <c r="D10" s="6">
        <v>2</v>
      </c>
      <c r="E10" s="6">
        <v>31</v>
      </c>
      <c r="F10" s="6">
        <v>0</v>
      </c>
      <c r="G10" s="6">
        <v>36</v>
      </c>
      <c r="H10" s="6">
        <v>72</v>
      </c>
      <c r="I10" s="6">
        <v>17</v>
      </c>
      <c r="J10" s="6">
        <v>18</v>
      </c>
      <c r="K10" s="6">
        <v>0</v>
      </c>
      <c r="L10" s="6">
        <v>46</v>
      </c>
      <c r="M10" s="6">
        <v>13</v>
      </c>
      <c r="N10" s="6">
        <v>1</v>
      </c>
      <c r="O10" s="6">
        <v>0</v>
      </c>
      <c r="P10" s="6">
        <v>0</v>
      </c>
      <c r="Q10" s="6">
        <v>1</v>
      </c>
      <c r="R10" s="6">
        <v>0</v>
      </c>
      <c r="S10" s="6">
        <v>0</v>
      </c>
      <c r="T10" s="6">
        <v>0</v>
      </c>
      <c r="U10" s="6">
        <v>0</v>
      </c>
      <c r="V10" s="6">
        <v>1</v>
      </c>
      <c r="W10" s="6">
        <v>0</v>
      </c>
      <c r="X10" s="6">
        <v>0</v>
      </c>
      <c r="Y10" s="6">
        <v>0</v>
      </c>
      <c r="Z10" s="6">
        <v>1</v>
      </c>
      <c r="AA10" s="6">
        <v>0</v>
      </c>
      <c r="AB10" s="6">
        <v>12</v>
      </c>
      <c r="AC10" s="6">
        <v>2</v>
      </c>
      <c r="AD10" s="6">
        <v>3</v>
      </c>
      <c r="AE10" s="6">
        <v>0</v>
      </c>
      <c r="AF10" s="6">
        <v>4</v>
      </c>
      <c r="AG10" s="6">
        <v>1</v>
      </c>
      <c r="AH10" s="6">
        <v>1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  <c r="AY10" s="6">
        <v>1</v>
      </c>
      <c r="AZ10" s="6">
        <v>0</v>
      </c>
      <c r="BA10" s="6">
        <v>43</v>
      </c>
      <c r="BB10">
        <f t="shared" si="0"/>
        <v>519</v>
      </c>
      <c r="BC10" s="13">
        <v>242</v>
      </c>
      <c r="BD10" s="14">
        <v>3</v>
      </c>
      <c r="BE10" s="15">
        <v>1</v>
      </c>
      <c r="BF10" s="13">
        <v>10679</v>
      </c>
    </row>
    <row r="11" spans="1:58" ht="12.75">
      <c r="A11" s="6">
        <v>51</v>
      </c>
      <c r="B11">
        <v>476.4193786000001</v>
      </c>
      <c r="C11" s="6">
        <v>249</v>
      </c>
      <c r="D11" s="6">
        <v>2</v>
      </c>
      <c r="E11" s="6">
        <v>25</v>
      </c>
      <c r="F11" s="6">
        <v>0</v>
      </c>
      <c r="G11" s="6">
        <v>34</v>
      </c>
      <c r="H11" s="6">
        <v>76</v>
      </c>
      <c r="I11" s="6">
        <v>26</v>
      </c>
      <c r="J11" s="6">
        <v>4</v>
      </c>
      <c r="K11" s="6">
        <v>0</v>
      </c>
      <c r="L11" s="6">
        <v>55</v>
      </c>
      <c r="M11" s="6">
        <v>13</v>
      </c>
      <c r="N11" s="6">
        <v>0</v>
      </c>
      <c r="O11" s="6">
        <v>0</v>
      </c>
      <c r="P11" s="6">
        <v>1</v>
      </c>
      <c r="Q11" s="6">
        <v>1</v>
      </c>
      <c r="R11" s="6">
        <v>0</v>
      </c>
      <c r="S11" s="6">
        <v>0</v>
      </c>
      <c r="T11" s="6">
        <v>0</v>
      </c>
      <c r="U11" s="6">
        <v>0</v>
      </c>
      <c r="V11" s="6">
        <v>2</v>
      </c>
      <c r="W11" s="6">
        <v>0</v>
      </c>
      <c r="X11" s="6">
        <v>0</v>
      </c>
      <c r="Y11" s="6">
        <v>1</v>
      </c>
      <c r="Z11" s="6">
        <v>2</v>
      </c>
      <c r="AA11" s="6">
        <v>0</v>
      </c>
      <c r="AB11" s="6">
        <v>11</v>
      </c>
      <c r="AC11" s="6">
        <v>5</v>
      </c>
      <c r="AD11" s="6">
        <v>3</v>
      </c>
      <c r="AE11" s="6">
        <v>0</v>
      </c>
      <c r="AF11" s="6">
        <v>14</v>
      </c>
      <c r="AG11" s="6">
        <v>0</v>
      </c>
      <c r="AH11" s="6">
        <v>4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  <c r="AP11" s="6">
        <v>1</v>
      </c>
      <c r="AQ11" s="6">
        <v>1</v>
      </c>
      <c r="AR11" s="6">
        <v>0</v>
      </c>
      <c r="AS11" s="6">
        <v>0</v>
      </c>
      <c r="AT11" s="6">
        <v>1</v>
      </c>
      <c r="AU11" s="6">
        <v>0</v>
      </c>
      <c r="AV11" s="6">
        <v>0</v>
      </c>
      <c r="AW11" s="6">
        <v>0</v>
      </c>
      <c r="AX11" s="6">
        <v>0</v>
      </c>
      <c r="AY11" s="6">
        <v>1</v>
      </c>
      <c r="AZ11" s="6">
        <v>0</v>
      </c>
      <c r="BA11" s="6">
        <v>40</v>
      </c>
      <c r="BB11">
        <f t="shared" si="0"/>
        <v>531</v>
      </c>
      <c r="BC11" s="13">
        <v>216</v>
      </c>
      <c r="BD11" s="14">
        <v>3</v>
      </c>
      <c r="BE11" s="15">
        <v>1</v>
      </c>
      <c r="BF11" s="13">
        <v>10679</v>
      </c>
    </row>
    <row r="12" spans="1:58" ht="12.75">
      <c r="A12" s="6">
        <v>58.5</v>
      </c>
      <c r="B12">
        <v>610.4531888500001</v>
      </c>
      <c r="C12" s="6">
        <v>247</v>
      </c>
      <c r="D12" s="6">
        <v>2</v>
      </c>
      <c r="E12" s="6">
        <v>31</v>
      </c>
      <c r="F12" s="6">
        <v>0</v>
      </c>
      <c r="G12" s="6">
        <v>58</v>
      </c>
      <c r="H12" s="6">
        <v>95</v>
      </c>
      <c r="I12" s="6">
        <v>19</v>
      </c>
      <c r="J12" s="6">
        <v>2</v>
      </c>
      <c r="K12" s="6">
        <v>0</v>
      </c>
      <c r="L12" s="6">
        <v>29</v>
      </c>
      <c r="M12" s="6">
        <v>7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7</v>
      </c>
      <c r="AC12" s="6">
        <v>1</v>
      </c>
      <c r="AD12" s="6">
        <v>2</v>
      </c>
      <c r="AE12" s="6">
        <v>0</v>
      </c>
      <c r="AF12" s="6">
        <v>4</v>
      </c>
      <c r="AG12" s="6">
        <v>0</v>
      </c>
      <c r="AH12" s="6">
        <v>1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1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1</v>
      </c>
      <c r="AX12" s="6">
        <v>0</v>
      </c>
      <c r="AY12" s="6">
        <v>0</v>
      </c>
      <c r="AZ12" s="6">
        <v>0</v>
      </c>
      <c r="BA12" s="6">
        <v>7</v>
      </c>
      <c r="BB12">
        <f t="shared" si="0"/>
        <v>506</v>
      </c>
      <c r="BC12" s="13">
        <v>119</v>
      </c>
      <c r="BD12" s="14">
        <v>3</v>
      </c>
      <c r="BE12" s="15">
        <v>1</v>
      </c>
      <c r="BF12" s="13">
        <v>10679</v>
      </c>
    </row>
    <row r="13" spans="1:58" ht="12.75">
      <c r="A13" s="6">
        <v>65</v>
      </c>
      <c r="B13">
        <v>808.0912847078888</v>
      </c>
      <c r="C13" s="6">
        <v>234</v>
      </c>
      <c r="D13" s="6">
        <v>7</v>
      </c>
      <c r="E13" s="6">
        <v>45</v>
      </c>
      <c r="F13" s="6">
        <v>0</v>
      </c>
      <c r="G13" s="6">
        <v>45</v>
      </c>
      <c r="H13" s="6">
        <v>63</v>
      </c>
      <c r="I13" s="6">
        <v>24</v>
      </c>
      <c r="J13" s="6">
        <v>18</v>
      </c>
      <c r="K13" s="6">
        <v>0</v>
      </c>
      <c r="L13" s="6">
        <v>46</v>
      </c>
      <c r="M13" s="6">
        <v>19</v>
      </c>
      <c r="N13" s="6">
        <v>0</v>
      </c>
      <c r="O13" s="6">
        <v>0</v>
      </c>
      <c r="P13" s="6">
        <v>0</v>
      </c>
      <c r="Q13" s="6">
        <v>2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1</v>
      </c>
      <c r="AA13" s="6">
        <v>0</v>
      </c>
      <c r="AB13" s="6">
        <v>9</v>
      </c>
      <c r="AC13" s="6">
        <v>0</v>
      </c>
      <c r="AD13" s="6">
        <v>2</v>
      </c>
      <c r="AE13" s="6">
        <v>0</v>
      </c>
      <c r="AF13" s="6">
        <v>8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1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6">
        <v>0</v>
      </c>
      <c r="AY13" s="6">
        <v>0</v>
      </c>
      <c r="AZ13" s="6">
        <v>0</v>
      </c>
      <c r="BA13" s="6">
        <v>13</v>
      </c>
      <c r="BB13">
        <f t="shared" si="0"/>
        <v>524</v>
      </c>
      <c r="BC13" s="13">
        <v>212</v>
      </c>
      <c r="BD13" s="14">
        <v>3</v>
      </c>
      <c r="BE13" s="15">
        <v>1</v>
      </c>
      <c r="BF13" s="13">
        <v>10679</v>
      </c>
    </row>
    <row r="14" spans="1:58" ht="12.75">
      <c r="A14" s="6">
        <v>71.5</v>
      </c>
      <c r="B14">
        <v>966.210165417813</v>
      </c>
      <c r="C14" s="6">
        <v>227</v>
      </c>
      <c r="D14" s="6">
        <v>1</v>
      </c>
      <c r="E14" s="6">
        <v>21</v>
      </c>
      <c r="F14" s="6">
        <v>1</v>
      </c>
      <c r="G14" s="6">
        <v>47</v>
      </c>
      <c r="H14" s="6">
        <v>73</v>
      </c>
      <c r="I14" s="6">
        <v>6</v>
      </c>
      <c r="J14" s="6">
        <v>4</v>
      </c>
      <c r="K14" s="6">
        <v>0</v>
      </c>
      <c r="L14" s="6">
        <v>30</v>
      </c>
      <c r="M14" s="6">
        <v>14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1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3</v>
      </c>
      <c r="AC14" s="6">
        <v>1</v>
      </c>
      <c r="AD14" s="6">
        <v>1</v>
      </c>
      <c r="AE14" s="6">
        <v>0</v>
      </c>
      <c r="AF14" s="6">
        <v>3</v>
      </c>
      <c r="AG14" s="6">
        <v>1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6">
        <v>0</v>
      </c>
      <c r="AX14" s="6">
        <v>1</v>
      </c>
      <c r="AY14" s="6">
        <v>0</v>
      </c>
      <c r="AZ14" s="6">
        <v>0</v>
      </c>
      <c r="BA14" s="6">
        <v>14</v>
      </c>
      <c r="BB14">
        <f t="shared" si="0"/>
        <v>434</v>
      </c>
      <c r="BC14" s="13">
        <v>104</v>
      </c>
      <c r="BD14" s="14">
        <v>3</v>
      </c>
      <c r="BE14" s="16">
        <v>1</v>
      </c>
      <c r="BF14" s="13">
        <v>10679</v>
      </c>
    </row>
    <row r="15" spans="1:58" ht="12.75">
      <c r="A15" s="6">
        <v>76.5</v>
      </c>
      <c r="B15">
        <v>1084.8982990249528</v>
      </c>
      <c r="C15" s="6">
        <v>288</v>
      </c>
      <c r="D15" s="6">
        <v>7</v>
      </c>
      <c r="E15" s="6">
        <v>12</v>
      </c>
      <c r="F15" s="6">
        <v>0</v>
      </c>
      <c r="G15" s="6">
        <v>53</v>
      </c>
      <c r="H15" s="6">
        <v>60</v>
      </c>
      <c r="I15" s="6">
        <v>12</v>
      </c>
      <c r="J15" s="6">
        <v>2</v>
      </c>
      <c r="K15" s="6">
        <v>0</v>
      </c>
      <c r="L15" s="6">
        <v>50</v>
      </c>
      <c r="M15" s="6">
        <v>17</v>
      </c>
      <c r="N15" s="6">
        <v>0</v>
      </c>
      <c r="O15" s="6">
        <v>0</v>
      </c>
      <c r="P15" s="6">
        <v>1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1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5</v>
      </c>
      <c r="AC15" s="6">
        <v>0</v>
      </c>
      <c r="AD15" s="6">
        <v>1</v>
      </c>
      <c r="AE15" s="6">
        <v>0</v>
      </c>
      <c r="AF15" s="6">
        <v>7</v>
      </c>
      <c r="AG15" s="6">
        <v>0</v>
      </c>
      <c r="AH15" s="6">
        <v>3</v>
      </c>
      <c r="AI15" s="6">
        <v>0</v>
      </c>
      <c r="AJ15" s="6">
        <v>0</v>
      </c>
      <c r="AK15" s="6">
        <v>0</v>
      </c>
      <c r="AL15" s="6">
        <v>1</v>
      </c>
      <c r="AM15" s="6">
        <v>0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6">
        <v>0</v>
      </c>
      <c r="AX15" s="6">
        <v>0</v>
      </c>
      <c r="AY15" s="6">
        <v>0</v>
      </c>
      <c r="AZ15" s="6">
        <v>0</v>
      </c>
      <c r="BA15" s="6">
        <v>10</v>
      </c>
      <c r="BB15">
        <f t="shared" si="0"/>
        <v>520</v>
      </c>
      <c r="BC15" s="13">
        <v>90</v>
      </c>
      <c r="BD15" s="14">
        <v>3</v>
      </c>
      <c r="BE15" s="16">
        <v>1</v>
      </c>
      <c r="BF15" s="13">
        <v>10679</v>
      </c>
    </row>
    <row r="16" spans="1:58" ht="12.75">
      <c r="A16" s="6">
        <v>81</v>
      </c>
      <c r="B16">
        <v>1187.372301330787</v>
      </c>
      <c r="C16" s="6">
        <v>266</v>
      </c>
      <c r="D16" s="6">
        <v>10</v>
      </c>
      <c r="E16" s="6">
        <v>9</v>
      </c>
      <c r="F16" s="6">
        <v>0</v>
      </c>
      <c r="G16" s="6">
        <v>35</v>
      </c>
      <c r="H16" s="6">
        <v>35</v>
      </c>
      <c r="I16" s="6">
        <v>13</v>
      </c>
      <c r="J16" s="6">
        <v>8</v>
      </c>
      <c r="K16" s="6">
        <v>0</v>
      </c>
      <c r="L16" s="6">
        <v>55</v>
      </c>
      <c r="M16" s="6">
        <v>8</v>
      </c>
      <c r="N16" s="6">
        <v>0</v>
      </c>
      <c r="O16" s="6">
        <v>0</v>
      </c>
      <c r="P16" s="6">
        <v>0</v>
      </c>
      <c r="Q16" s="6">
        <v>5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3</v>
      </c>
      <c r="Z16" s="6">
        <v>1</v>
      </c>
      <c r="AA16" s="6">
        <v>0</v>
      </c>
      <c r="AB16" s="6">
        <v>8</v>
      </c>
      <c r="AC16" s="6">
        <v>4</v>
      </c>
      <c r="AD16" s="6">
        <v>1</v>
      </c>
      <c r="AE16" s="6">
        <v>0</v>
      </c>
      <c r="AF16" s="6">
        <v>3</v>
      </c>
      <c r="AG16" s="6">
        <v>1</v>
      </c>
      <c r="AH16" s="6">
        <v>1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>
        <v>0</v>
      </c>
      <c r="AX16" s="6">
        <v>0</v>
      </c>
      <c r="AY16" s="6">
        <v>1</v>
      </c>
      <c r="AZ16" s="6">
        <v>1</v>
      </c>
      <c r="BA16" s="6">
        <v>8</v>
      </c>
      <c r="BB16">
        <f t="shared" si="0"/>
        <v>466</v>
      </c>
      <c r="BC16" s="13">
        <v>89</v>
      </c>
      <c r="BD16" s="14">
        <v>3</v>
      </c>
      <c r="BE16" s="15">
        <v>1</v>
      </c>
      <c r="BF16" s="13">
        <v>10679</v>
      </c>
    </row>
    <row r="17" spans="1:58" ht="12.75">
      <c r="A17" s="6">
        <v>85</v>
      </c>
      <c r="B17">
        <v>1273.576352192111</v>
      </c>
      <c r="C17" s="6">
        <v>242</v>
      </c>
      <c r="D17" s="6">
        <v>0</v>
      </c>
      <c r="E17" s="6">
        <v>13</v>
      </c>
      <c r="F17" s="6">
        <v>0</v>
      </c>
      <c r="G17" s="6">
        <v>36</v>
      </c>
      <c r="H17" s="6">
        <v>33</v>
      </c>
      <c r="I17" s="6">
        <v>14</v>
      </c>
      <c r="J17" s="6">
        <v>4</v>
      </c>
      <c r="K17" s="6">
        <v>0</v>
      </c>
      <c r="L17" s="6">
        <v>19</v>
      </c>
      <c r="M17" s="6">
        <v>9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10</v>
      </c>
      <c r="AC17" s="6">
        <v>0</v>
      </c>
      <c r="AD17" s="6">
        <v>0</v>
      </c>
      <c r="AE17" s="6">
        <v>0</v>
      </c>
      <c r="AF17" s="6">
        <v>4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6">
        <v>0</v>
      </c>
      <c r="BA17" s="6">
        <v>20</v>
      </c>
      <c r="BB17">
        <f t="shared" si="0"/>
        <v>384</v>
      </c>
      <c r="BC17" s="13">
        <v>58</v>
      </c>
      <c r="BD17" s="14">
        <v>3</v>
      </c>
      <c r="BE17" s="16">
        <v>1</v>
      </c>
      <c r="BF17" s="13">
        <v>10679</v>
      </c>
    </row>
    <row r="18" spans="1:58" ht="12.75">
      <c r="A18" s="6">
        <v>89.5</v>
      </c>
      <c r="B18">
        <v>1363.534152323407</v>
      </c>
      <c r="C18" s="6">
        <v>213</v>
      </c>
      <c r="D18" s="6">
        <v>8</v>
      </c>
      <c r="E18" s="6">
        <v>22</v>
      </c>
      <c r="F18" s="6">
        <v>0</v>
      </c>
      <c r="G18" s="6">
        <v>19</v>
      </c>
      <c r="H18" s="6">
        <v>95</v>
      </c>
      <c r="I18" s="6">
        <v>17</v>
      </c>
      <c r="J18" s="6">
        <v>1</v>
      </c>
      <c r="K18" s="6">
        <v>1</v>
      </c>
      <c r="L18" s="6">
        <v>36</v>
      </c>
      <c r="M18" s="6">
        <v>9</v>
      </c>
      <c r="N18" s="6">
        <v>0</v>
      </c>
      <c r="O18" s="6">
        <v>0</v>
      </c>
      <c r="P18" s="6">
        <v>1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1</v>
      </c>
      <c r="Z18" s="6">
        <v>0</v>
      </c>
      <c r="AA18" s="6">
        <v>0</v>
      </c>
      <c r="AB18" s="6">
        <v>13</v>
      </c>
      <c r="AC18" s="6">
        <v>0</v>
      </c>
      <c r="AD18" s="6">
        <v>1</v>
      </c>
      <c r="AE18" s="6">
        <v>0</v>
      </c>
      <c r="AF18" s="6">
        <v>4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6">
        <v>1</v>
      </c>
      <c r="AR18" s="6">
        <v>0</v>
      </c>
      <c r="AS18" s="6">
        <v>0</v>
      </c>
      <c r="AT18" s="6">
        <v>0</v>
      </c>
      <c r="AU18" s="6">
        <v>0</v>
      </c>
      <c r="AV18" s="6">
        <v>0</v>
      </c>
      <c r="AW18" s="6">
        <v>0</v>
      </c>
      <c r="AX18" s="6">
        <v>0</v>
      </c>
      <c r="AY18" s="6">
        <v>0</v>
      </c>
      <c r="AZ18" s="6">
        <v>0</v>
      </c>
      <c r="BA18" s="6">
        <v>7</v>
      </c>
      <c r="BB18">
        <f t="shared" si="0"/>
        <v>442</v>
      </c>
      <c r="BC18" s="13">
        <v>110</v>
      </c>
      <c r="BD18" s="14">
        <v>3</v>
      </c>
      <c r="BE18" s="16">
        <v>1</v>
      </c>
      <c r="BF18" s="13">
        <v>10679</v>
      </c>
    </row>
    <row r="19" spans="1:58" ht="12.75">
      <c r="A19" s="6">
        <v>95</v>
      </c>
      <c r="B19">
        <v>1460.8488847275</v>
      </c>
      <c r="C19" s="6">
        <v>239</v>
      </c>
      <c r="D19" s="6">
        <v>0</v>
      </c>
      <c r="E19" s="6">
        <v>22</v>
      </c>
      <c r="F19" s="6">
        <v>1</v>
      </c>
      <c r="G19" s="6">
        <v>40</v>
      </c>
      <c r="H19" s="6">
        <v>87</v>
      </c>
      <c r="I19" s="6">
        <v>18</v>
      </c>
      <c r="J19" s="6">
        <v>2</v>
      </c>
      <c r="K19" s="6">
        <v>0</v>
      </c>
      <c r="L19" s="6">
        <v>19</v>
      </c>
      <c r="M19" s="6">
        <v>10</v>
      </c>
      <c r="N19" s="6">
        <v>0</v>
      </c>
      <c r="O19" s="6">
        <v>0</v>
      </c>
      <c r="P19" s="6">
        <v>0</v>
      </c>
      <c r="Q19" s="6">
        <v>3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8</v>
      </c>
      <c r="AC19" s="6">
        <v>0</v>
      </c>
      <c r="AD19" s="6">
        <v>2</v>
      </c>
      <c r="AE19" s="6">
        <v>0</v>
      </c>
      <c r="AF19" s="6">
        <v>1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6">
        <v>0</v>
      </c>
      <c r="AU19" s="6">
        <v>0</v>
      </c>
      <c r="AV19" s="6">
        <v>0</v>
      </c>
      <c r="AW19" s="6">
        <v>0</v>
      </c>
      <c r="AX19" s="6">
        <v>0</v>
      </c>
      <c r="AY19" s="6">
        <v>0</v>
      </c>
      <c r="AZ19" s="6">
        <v>0</v>
      </c>
      <c r="BA19" s="6">
        <v>5</v>
      </c>
      <c r="BB19">
        <f t="shared" si="0"/>
        <v>452</v>
      </c>
      <c r="BC19" s="13">
        <v>124</v>
      </c>
      <c r="BD19" s="14">
        <v>3</v>
      </c>
      <c r="BE19" s="15">
        <v>1</v>
      </c>
      <c r="BF19" s="13">
        <v>10679</v>
      </c>
    </row>
    <row r="20" spans="1:59" ht="12.75">
      <c r="A20" s="6">
        <v>100</v>
      </c>
      <c r="B20">
        <v>1541.93798</v>
      </c>
      <c r="C20" s="6">
        <v>167</v>
      </c>
      <c r="D20" s="6">
        <v>7</v>
      </c>
      <c r="E20" s="6">
        <v>24</v>
      </c>
      <c r="F20" s="6">
        <v>0</v>
      </c>
      <c r="G20" s="6">
        <v>13</v>
      </c>
      <c r="H20" s="6">
        <v>63</v>
      </c>
      <c r="I20" s="6">
        <v>9</v>
      </c>
      <c r="J20" s="6">
        <v>3</v>
      </c>
      <c r="K20" s="6">
        <v>1</v>
      </c>
      <c r="L20" s="6">
        <v>87</v>
      </c>
      <c r="M20" s="6">
        <v>14</v>
      </c>
      <c r="N20" s="6">
        <v>0</v>
      </c>
      <c r="O20" s="6">
        <v>0</v>
      </c>
      <c r="P20" s="6">
        <v>1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3</v>
      </c>
      <c r="W20" s="6">
        <v>0</v>
      </c>
      <c r="X20" s="6">
        <v>0</v>
      </c>
      <c r="Y20" s="6">
        <v>0</v>
      </c>
      <c r="Z20" s="6">
        <v>3</v>
      </c>
      <c r="AA20" s="6">
        <v>0</v>
      </c>
      <c r="AB20" s="6">
        <v>8</v>
      </c>
      <c r="AC20" s="6">
        <v>1</v>
      </c>
      <c r="AD20" s="6">
        <v>3</v>
      </c>
      <c r="AE20" s="6">
        <v>0</v>
      </c>
      <c r="AF20" s="6">
        <v>11</v>
      </c>
      <c r="AG20" s="6">
        <v>0</v>
      </c>
      <c r="AH20" s="6">
        <v>0</v>
      </c>
      <c r="AI20" s="6">
        <v>0</v>
      </c>
      <c r="AJ20" s="6">
        <v>0</v>
      </c>
      <c r="AK20" s="6">
        <v>1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6">
        <v>0</v>
      </c>
      <c r="AX20" s="6">
        <v>0</v>
      </c>
      <c r="AY20" s="6">
        <v>0</v>
      </c>
      <c r="AZ20" s="6">
        <v>0</v>
      </c>
      <c r="BA20" s="6">
        <v>19</v>
      </c>
      <c r="BB20">
        <f t="shared" si="0"/>
        <v>419</v>
      </c>
      <c r="BC20" s="13">
        <v>163</v>
      </c>
      <c r="BD20" s="14">
        <v>3</v>
      </c>
      <c r="BE20" s="16">
        <v>0.5</v>
      </c>
      <c r="BF20" s="13">
        <v>10679</v>
      </c>
      <c r="BG20" t="s">
        <v>143</v>
      </c>
    </row>
    <row r="21" spans="1:58" ht="12.75">
      <c r="A21" s="6">
        <v>105</v>
      </c>
      <c r="B21">
        <v>1622.6626599725</v>
      </c>
      <c r="C21" s="6">
        <v>278</v>
      </c>
      <c r="D21" s="6">
        <v>4</v>
      </c>
      <c r="E21" s="6">
        <v>33</v>
      </c>
      <c r="F21" s="6">
        <v>0</v>
      </c>
      <c r="G21" s="6">
        <v>34</v>
      </c>
      <c r="H21" s="6">
        <v>70</v>
      </c>
      <c r="I21" s="6">
        <v>26</v>
      </c>
      <c r="J21" s="6">
        <v>4</v>
      </c>
      <c r="K21" s="6">
        <v>1</v>
      </c>
      <c r="L21" s="6">
        <v>69</v>
      </c>
      <c r="M21" s="6">
        <v>30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1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12</v>
      </c>
      <c r="AC21" s="6">
        <v>3</v>
      </c>
      <c r="AD21" s="6">
        <v>5</v>
      </c>
      <c r="AE21" s="6">
        <v>0</v>
      </c>
      <c r="AF21" s="6">
        <v>8</v>
      </c>
      <c r="AG21" s="6">
        <v>2</v>
      </c>
      <c r="AH21" s="6">
        <v>1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6">
        <v>0</v>
      </c>
      <c r="AS21" s="6">
        <v>1</v>
      </c>
      <c r="AT21" s="6">
        <v>0</v>
      </c>
      <c r="AU21" s="6">
        <v>0</v>
      </c>
      <c r="AV21" s="6">
        <v>0</v>
      </c>
      <c r="AW21" s="6">
        <v>0</v>
      </c>
      <c r="AX21" s="6">
        <v>0</v>
      </c>
      <c r="AY21" s="6">
        <v>1</v>
      </c>
      <c r="AZ21" s="6">
        <v>0</v>
      </c>
      <c r="BA21" s="6">
        <v>44</v>
      </c>
      <c r="BB21">
        <f t="shared" si="0"/>
        <v>582</v>
      </c>
      <c r="BC21" s="13">
        <v>95</v>
      </c>
      <c r="BD21" s="14">
        <v>3</v>
      </c>
      <c r="BE21" s="16">
        <v>1</v>
      </c>
      <c r="BF21" s="13">
        <v>10679</v>
      </c>
    </row>
    <row r="22" spans="1:59" ht="12.75">
      <c r="A22" s="6">
        <v>110</v>
      </c>
      <c r="B22">
        <v>1703.09726838</v>
      </c>
      <c r="C22" s="6">
        <v>175</v>
      </c>
      <c r="D22" s="6">
        <v>0</v>
      </c>
      <c r="E22" s="6">
        <v>22</v>
      </c>
      <c r="F22" s="6">
        <v>0</v>
      </c>
      <c r="G22" s="6">
        <v>17</v>
      </c>
      <c r="H22" s="6">
        <v>78</v>
      </c>
      <c r="I22" s="6">
        <v>22</v>
      </c>
      <c r="J22" s="6">
        <v>8</v>
      </c>
      <c r="K22" s="6">
        <v>1</v>
      </c>
      <c r="L22" s="6">
        <v>19</v>
      </c>
      <c r="M22" s="6">
        <v>16</v>
      </c>
      <c r="N22" s="6">
        <v>0</v>
      </c>
      <c r="O22" s="6">
        <v>0</v>
      </c>
      <c r="P22" s="6">
        <v>0</v>
      </c>
      <c r="Q22" s="6">
        <v>1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7</v>
      </c>
      <c r="AC22" s="6">
        <v>1</v>
      </c>
      <c r="AD22" s="6">
        <v>3</v>
      </c>
      <c r="AE22" s="6">
        <v>0</v>
      </c>
      <c r="AF22" s="6">
        <v>5</v>
      </c>
      <c r="AG22" s="6">
        <v>1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  <c r="AP22" s="6">
        <v>0</v>
      </c>
      <c r="AQ22" s="6">
        <v>0</v>
      </c>
      <c r="AR22" s="6">
        <v>0</v>
      </c>
      <c r="AS22" s="6">
        <v>0</v>
      </c>
      <c r="AT22" s="6">
        <v>0</v>
      </c>
      <c r="AU22" s="6">
        <v>0</v>
      </c>
      <c r="AV22" s="6">
        <v>0</v>
      </c>
      <c r="AW22" s="6">
        <v>0</v>
      </c>
      <c r="AX22" s="6">
        <v>0</v>
      </c>
      <c r="AY22" s="6">
        <v>0</v>
      </c>
      <c r="AZ22" s="6">
        <v>0</v>
      </c>
      <c r="BA22" s="6">
        <v>12</v>
      </c>
      <c r="BB22">
        <f t="shared" si="0"/>
        <v>376</v>
      </c>
      <c r="BC22" s="13">
        <v>99</v>
      </c>
      <c r="BD22" s="14">
        <v>4</v>
      </c>
      <c r="BE22" s="16">
        <v>1</v>
      </c>
      <c r="BF22" s="13">
        <v>10679</v>
      </c>
      <c r="BG22" t="s">
        <v>143</v>
      </c>
    </row>
    <row r="23" spans="1:58" ht="12.75">
      <c r="A23" s="6">
        <v>121</v>
      </c>
      <c r="B23">
        <v>1879.398720893779</v>
      </c>
      <c r="C23" s="6">
        <v>272</v>
      </c>
      <c r="D23" s="6">
        <v>3</v>
      </c>
      <c r="E23" s="6">
        <v>15</v>
      </c>
      <c r="F23" s="6">
        <v>0</v>
      </c>
      <c r="G23" s="6">
        <v>18</v>
      </c>
      <c r="H23" s="6">
        <v>80</v>
      </c>
      <c r="I23" s="6">
        <v>16</v>
      </c>
      <c r="J23" s="6">
        <v>8</v>
      </c>
      <c r="K23" s="6">
        <v>0</v>
      </c>
      <c r="L23" s="6">
        <v>49</v>
      </c>
      <c r="M23" s="6">
        <v>22</v>
      </c>
      <c r="N23" s="6">
        <v>0</v>
      </c>
      <c r="O23" s="6">
        <v>0</v>
      </c>
      <c r="P23" s="6">
        <v>0</v>
      </c>
      <c r="Q23" s="6">
        <v>1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7</v>
      </c>
      <c r="AC23" s="6">
        <v>2</v>
      </c>
      <c r="AD23" s="6">
        <v>1</v>
      </c>
      <c r="AE23" s="6">
        <v>0</v>
      </c>
      <c r="AF23" s="6">
        <v>11</v>
      </c>
      <c r="AG23" s="6">
        <v>1</v>
      </c>
      <c r="AH23" s="6">
        <v>0</v>
      </c>
      <c r="AI23" s="6">
        <v>0</v>
      </c>
      <c r="AJ23" s="6">
        <v>0</v>
      </c>
      <c r="AK23" s="6">
        <v>0</v>
      </c>
      <c r="AL23" s="6">
        <v>1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6">
        <v>0</v>
      </c>
      <c r="AX23" s="6">
        <v>0</v>
      </c>
      <c r="AY23" s="6">
        <v>0</v>
      </c>
      <c r="AZ23" s="6">
        <v>0</v>
      </c>
      <c r="BA23" s="6">
        <v>34</v>
      </c>
      <c r="BB23">
        <f t="shared" si="0"/>
        <v>507</v>
      </c>
      <c r="BC23" s="13">
        <v>114</v>
      </c>
      <c r="BD23" s="14">
        <v>3</v>
      </c>
      <c r="BE23" s="15">
        <v>1</v>
      </c>
      <c r="BF23" s="13">
        <v>10679</v>
      </c>
    </row>
    <row r="24" spans="1:59" ht="12.75">
      <c r="A24" s="6">
        <v>126.5</v>
      </c>
      <c r="B24">
        <v>1967.4052799174322</v>
      </c>
      <c r="C24" s="6">
        <v>365</v>
      </c>
      <c r="D24" s="6">
        <v>1</v>
      </c>
      <c r="E24" s="6">
        <v>20</v>
      </c>
      <c r="F24" s="6">
        <v>0</v>
      </c>
      <c r="G24" s="6">
        <v>34</v>
      </c>
      <c r="H24" s="6">
        <v>107</v>
      </c>
      <c r="I24" s="6">
        <v>18</v>
      </c>
      <c r="J24" s="6">
        <v>8</v>
      </c>
      <c r="K24" s="6">
        <v>0</v>
      </c>
      <c r="L24" s="6">
        <v>36</v>
      </c>
      <c r="M24" s="6">
        <v>11</v>
      </c>
      <c r="N24" s="6">
        <v>0</v>
      </c>
      <c r="O24" s="6">
        <v>0</v>
      </c>
      <c r="P24" s="6">
        <v>1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2</v>
      </c>
      <c r="AA24" s="6">
        <v>0</v>
      </c>
      <c r="AB24" s="6">
        <v>7</v>
      </c>
      <c r="AC24" s="6">
        <v>1</v>
      </c>
      <c r="AD24" s="6">
        <v>2</v>
      </c>
      <c r="AE24" s="6">
        <v>0</v>
      </c>
      <c r="AF24" s="6">
        <v>2</v>
      </c>
      <c r="AG24" s="6">
        <v>0</v>
      </c>
      <c r="AH24" s="6">
        <v>2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1</v>
      </c>
      <c r="AT24" s="6">
        <v>0</v>
      </c>
      <c r="AU24" s="6">
        <v>0</v>
      </c>
      <c r="AV24" s="6">
        <v>0</v>
      </c>
      <c r="AW24" s="6">
        <v>0</v>
      </c>
      <c r="AX24" s="6">
        <v>0</v>
      </c>
      <c r="AY24" s="6">
        <v>0</v>
      </c>
      <c r="AZ24" s="6">
        <v>0</v>
      </c>
      <c r="BA24" s="6">
        <v>23</v>
      </c>
      <c r="BB24">
        <f t="shared" si="0"/>
        <v>618</v>
      </c>
      <c r="BC24" s="13">
        <v>107</v>
      </c>
      <c r="BD24" s="14">
        <v>3</v>
      </c>
      <c r="BE24" s="16">
        <v>1</v>
      </c>
      <c r="BF24" s="13">
        <v>10679</v>
      </c>
      <c r="BG24" t="s">
        <v>143</v>
      </c>
    </row>
    <row r="25" spans="1:58" ht="12.75">
      <c r="A25" s="6">
        <v>134.5</v>
      </c>
      <c r="B25">
        <v>2095.5055340903523</v>
      </c>
      <c r="C25" s="6">
        <v>257</v>
      </c>
      <c r="D25" s="6">
        <v>4</v>
      </c>
      <c r="E25" s="6">
        <v>13</v>
      </c>
      <c r="F25" s="6">
        <v>1</v>
      </c>
      <c r="G25" s="6">
        <v>52</v>
      </c>
      <c r="H25" s="6">
        <v>167</v>
      </c>
      <c r="I25" s="6">
        <v>22</v>
      </c>
      <c r="J25" s="6">
        <v>8</v>
      </c>
      <c r="K25" s="6">
        <v>0</v>
      </c>
      <c r="L25" s="6">
        <v>57</v>
      </c>
      <c r="M25" s="6">
        <v>22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2</v>
      </c>
      <c r="Z25" s="6">
        <v>3</v>
      </c>
      <c r="AA25" s="6">
        <v>0</v>
      </c>
      <c r="AB25" s="6">
        <v>7</v>
      </c>
      <c r="AC25" s="6">
        <v>0</v>
      </c>
      <c r="AD25" s="6">
        <v>2</v>
      </c>
      <c r="AE25" s="6">
        <v>0</v>
      </c>
      <c r="AF25" s="6">
        <v>8</v>
      </c>
      <c r="AG25" s="6">
        <v>2</v>
      </c>
      <c r="AH25" s="6">
        <v>1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2</v>
      </c>
      <c r="AR25" s="6">
        <v>0</v>
      </c>
      <c r="AS25" s="6">
        <v>0</v>
      </c>
      <c r="AT25" s="6">
        <v>2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6">
        <v>0</v>
      </c>
      <c r="BA25" s="6">
        <v>34</v>
      </c>
      <c r="BB25">
        <f t="shared" si="0"/>
        <v>632</v>
      </c>
      <c r="BC25" s="13">
        <v>118</v>
      </c>
      <c r="BD25" s="14">
        <v>3</v>
      </c>
      <c r="BE25" s="16">
        <v>1</v>
      </c>
      <c r="BF25" s="13">
        <v>10679</v>
      </c>
    </row>
    <row r="26" spans="1:58" ht="12.75">
      <c r="A26" s="6">
        <v>141</v>
      </c>
      <c r="B26">
        <v>2199.85300576058</v>
      </c>
      <c r="C26" s="6">
        <v>301</v>
      </c>
      <c r="D26" s="6">
        <v>2</v>
      </c>
      <c r="E26" s="6">
        <v>39</v>
      </c>
      <c r="F26" s="6">
        <v>0</v>
      </c>
      <c r="G26" s="6">
        <v>55</v>
      </c>
      <c r="H26" s="6">
        <v>104</v>
      </c>
      <c r="I26" s="6">
        <v>16</v>
      </c>
      <c r="J26" s="6">
        <v>4</v>
      </c>
      <c r="K26" s="6">
        <v>1</v>
      </c>
      <c r="L26" s="6">
        <v>43</v>
      </c>
      <c r="M26" s="6">
        <v>16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1</v>
      </c>
      <c r="Z26" s="6">
        <v>0</v>
      </c>
      <c r="AA26" s="6">
        <v>0</v>
      </c>
      <c r="AB26" s="6">
        <v>15</v>
      </c>
      <c r="AC26" s="6">
        <v>0</v>
      </c>
      <c r="AD26" s="6">
        <v>1</v>
      </c>
      <c r="AE26" s="6">
        <v>0</v>
      </c>
      <c r="AF26" s="6">
        <v>7</v>
      </c>
      <c r="AG26" s="6">
        <v>1</v>
      </c>
      <c r="AH26" s="6">
        <v>0</v>
      </c>
      <c r="AI26" s="6">
        <v>0</v>
      </c>
      <c r="AJ26" s="6">
        <v>0</v>
      </c>
      <c r="AK26" s="6">
        <v>1</v>
      </c>
      <c r="AL26" s="6">
        <v>1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1</v>
      </c>
      <c r="AT26" s="6">
        <v>0</v>
      </c>
      <c r="AU26" s="6">
        <v>0</v>
      </c>
      <c r="AV26" s="6">
        <v>0</v>
      </c>
      <c r="AW26" s="6">
        <v>0</v>
      </c>
      <c r="AX26" s="6">
        <v>0</v>
      </c>
      <c r="AY26" s="6">
        <v>0</v>
      </c>
      <c r="AZ26" s="6">
        <v>0</v>
      </c>
      <c r="BA26" s="6">
        <v>17</v>
      </c>
      <c r="BB26">
        <f t="shared" si="0"/>
        <v>609</v>
      </c>
      <c r="BC26" s="13">
        <v>129</v>
      </c>
      <c r="BD26" s="14">
        <v>3</v>
      </c>
      <c r="BE26" s="16">
        <v>1</v>
      </c>
      <c r="BF26" s="13">
        <v>10679</v>
      </c>
    </row>
    <row r="27" spans="1:58" ht="12.75">
      <c r="A27" s="6">
        <v>145.5</v>
      </c>
      <c r="B27">
        <v>2272.326500991447</v>
      </c>
      <c r="C27" s="6">
        <v>87</v>
      </c>
      <c r="D27" s="6">
        <v>5</v>
      </c>
      <c r="E27" s="6">
        <v>16</v>
      </c>
      <c r="F27" s="6">
        <v>0</v>
      </c>
      <c r="G27" s="6">
        <v>42.5</v>
      </c>
      <c r="H27" s="6">
        <v>47</v>
      </c>
      <c r="I27" s="6">
        <v>5</v>
      </c>
      <c r="J27" s="6">
        <v>8</v>
      </c>
      <c r="K27" s="6">
        <v>0</v>
      </c>
      <c r="L27" s="6">
        <v>47</v>
      </c>
      <c r="M27" s="6">
        <v>25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1</v>
      </c>
      <c r="W27" s="6">
        <v>0</v>
      </c>
      <c r="X27" s="6">
        <v>0</v>
      </c>
      <c r="Y27" s="6">
        <v>0</v>
      </c>
      <c r="Z27" s="6">
        <v>1</v>
      </c>
      <c r="AA27" s="6">
        <v>0</v>
      </c>
      <c r="AB27" s="6">
        <v>5</v>
      </c>
      <c r="AC27" s="6">
        <v>1</v>
      </c>
      <c r="AD27" s="6">
        <v>2</v>
      </c>
      <c r="AE27" s="6">
        <v>0</v>
      </c>
      <c r="AF27" s="6">
        <v>5</v>
      </c>
      <c r="AG27" s="6">
        <v>1</v>
      </c>
      <c r="AH27" s="6">
        <v>1</v>
      </c>
      <c r="AI27" s="6">
        <v>0</v>
      </c>
      <c r="AJ27" s="6">
        <v>0</v>
      </c>
      <c r="AK27" s="6">
        <v>1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  <c r="AW27" s="6">
        <v>0</v>
      </c>
      <c r="AX27" s="6">
        <v>0</v>
      </c>
      <c r="AY27" s="6">
        <v>0</v>
      </c>
      <c r="AZ27" s="6">
        <v>0</v>
      </c>
      <c r="BA27" s="6">
        <v>109</v>
      </c>
      <c r="BB27">
        <f t="shared" si="0"/>
        <v>300.5</v>
      </c>
      <c r="BC27" s="13">
        <v>104</v>
      </c>
      <c r="BD27" s="14">
        <v>2</v>
      </c>
      <c r="BE27" s="16">
        <v>0.5</v>
      </c>
      <c r="BF27" s="13">
        <v>13911</v>
      </c>
    </row>
    <row r="28" spans="1:58" ht="12.75">
      <c r="A28" s="6">
        <v>150</v>
      </c>
      <c r="B28">
        <v>2345.0528075</v>
      </c>
      <c r="C28" s="6">
        <v>304</v>
      </c>
      <c r="D28" s="6">
        <v>0</v>
      </c>
      <c r="E28" s="6">
        <v>45</v>
      </c>
      <c r="F28" s="6">
        <v>0</v>
      </c>
      <c r="G28" s="6">
        <v>78</v>
      </c>
      <c r="H28" s="6">
        <v>121</v>
      </c>
      <c r="I28" s="6">
        <v>22</v>
      </c>
      <c r="J28" s="6">
        <v>0</v>
      </c>
      <c r="K28" s="6">
        <v>0</v>
      </c>
      <c r="L28" s="6">
        <v>96</v>
      </c>
      <c r="M28" s="6">
        <v>21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2</v>
      </c>
      <c r="AA28" s="6">
        <v>0</v>
      </c>
      <c r="AB28" s="6">
        <v>12</v>
      </c>
      <c r="AC28" s="6">
        <v>1</v>
      </c>
      <c r="AD28" s="6">
        <v>4</v>
      </c>
      <c r="AE28" s="6">
        <v>0</v>
      </c>
      <c r="AF28" s="6">
        <v>5</v>
      </c>
      <c r="AG28" s="6">
        <v>0</v>
      </c>
      <c r="AH28" s="6">
        <v>1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1</v>
      </c>
      <c r="AR28" s="6">
        <v>0</v>
      </c>
      <c r="AS28" s="6">
        <v>2</v>
      </c>
      <c r="AT28" s="6">
        <v>1</v>
      </c>
      <c r="AU28" s="6">
        <v>0</v>
      </c>
      <c r="AV28" s="6">
        <v>0</v>
      </c>
      <c r="AW28" s="6">
        <v>0</v>
      </c>
      <c r="AX28" s="6">
        <v>0</v>
      </c>
      <c r="AY28" s="6">
        <v>1</v>
      </c>
      <c r="AZ28" s="6">
        <v>0</v>
      </c>
      <c r="BA28" s="6">
        <v>22</v>
      </c>
      <c r="BB28">
        <f t="shared" si="0"/>
        <v>716</v>
      </c>
      <c r="BC28" s="13">
        <v>83</v>
      </c>
      <c r="BD28" s="14">
        <v>3</v>
      </c>
      <c r="BE28" s="16">
        <v>1</v>
      </c>
      <c r="BF28" s="13">
        <v>10679</v>
      </c>
    </row>
    <row r="29" spans="1:58" ht="12.75">
      <c r="A29" s="6">
        <v>154</v>
      </c>
      <c r="B29">
        <v>2409.95446315472</v>
      </c>
      <c r="C29" s="6">
        <v>281</v>
      </c>
      <c r="D29" s="6">
        <v>5</v>
      </c>
      <c r="E29" s="6">
        <v>13</v>
      </c>
      <c r="F29" s="6">
        <v>1</v>
      </c>
      <c r="G29" s="6">
        <v>49</v>
      </c>
      <c r="H29" s="6">
        <v>89</v>
      </c>
      <c r="I29" s="6">
        <v>16</v>
      </c>
      <c r="J29" s="6">
        <v>3</v>
      </c>
      <c r="K29" s="6">
        <v>0</v>
      </c>
      <c r="L29" s="6">
        <v>58</v>
      </c>
      <c r="M29" s="6">
        <v>18</v>
      </c>
      <c r="N29" s="6">
        <v>1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1</v>
      </c>
      <c r="AA29" s="6">
        <v>0</v>
      </c>
      <c r="AB29" s="6">
        <v>10</v>
      </c>
      <c r="AC29" s="6">
        <v>4</v>
      </c>
      <c r="AD29" s="6">
        <v>5</v>
      </c>
      <c r="AE29" s="6">
        <v>0</v>
      </c>
      <c r="AF29" s="6">
        <v>6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1</v>
      </c>
      <c r="AR29" s="6">
        <v>0</v>
      </c>
      <c r="AS29" s="6">
        <v>1</v>
      </c>
      <c r="AT29" s="6">
        <v>0</v>
      </c>
      <c r="AU29" s="6">
        <v>1</v>
      </c>
      <c r="AV29" s="6">
        <v>0</v>
      </c>
      <c r="AW29" s="6">
        <v>0</v>
      </c>
      <c r="AX29" s="6">
        <v>0</v>
      </c>
      <c r="AY29" s="6">
        <v>0</v>
      </c>
      <c r="AZ29" s="6">
        <v>0</v>
      </c>
      <c r="BA29" s="6">
        <v>42</v>
      </c>
      <c r="BB29">
        <f t="shared" si="0"/>
        <v>563</v>
      </c>
      <c r="BC29" s="13">
        <v>106</v>
      </c>
      <c r="BD29" s="14">
        <v>3</v>
      </c>
      <c r="BE29" s="16">
        <v>1</v>
      </c>
      <c r="BF29" s="13">
        <v>10679</v>
      </c>
    </row>
    <row r="30" spans="1:58" ht="12.75">
      <c r="A30" s="6">
        <v>158</v>
      </c>
      <c r="B30">
        <v>2475.13675691376</v>
      </c>
      <c r="C30" s="6">
        <v>112</v>
      </c>
      <c r="D30" s="6">
        <v>3</v>
      </c>
      <c r="E30" s="6">
        <v>12</v>
      </c>
      <c r="F30" s="6">
        <v>0</v>
      </c>
      <c r="G30" s="6">
        <v>12</v>
      </c>
      <c r="H30" s="6">
        <v>17</v>
      </c>
      <c r="I30" s="6">
        <v>5</v>
      </c>
      <c r="J30" s="6">
        <v>0</v>
      </c>
      <c r="K30" s="6">
        <v>1</v>
      </c>
      <c r="L30" s="6">
        <v>92</v>
      </c>
      <c r="M30" s="6">
        <v>25</v>
      </c>
      <c r="N30" s="6">
        <v>0</v>
      </c>
      <c r="O30" s="6">
        <v>0</v>
      </c>
      <c r="P30" s="6">
        <v>1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2</v>
      </c>
      <c r="W30" s="6">
        <v>0</v>
      </c>
      <c r="X30" s="6">
        <v>0</v>
      </c>
      <c r="Y30" s="6">
        <v>0</v>
      </c>
      <c r="Z30" s="6">
        <v>1</v>
      </c>
      <c r="AA30" s="6">
        <v>0</v>
      </c>
      <c r="AB30" s="6">
        <v>5</v>
      </c>
      <c r="AC30" s="6">
        <v>2</v>
      </c>
      <c r="AD30" s="6">
        <v>2</v>
      </c>
      <c r="AE30" s="6">
        <v>0</v>
      </c>
      <c r="AF30" s="6">
        <v>1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6">
        <v>0</v>
      </c>
      <c r="AV30" s="6">
        <v>0</v>
      </c>
      <c r="AW30" s="6">
        <v>0</v>
      </c>
      <c r="AX30" s="6">
        <v>0</v>
      </c>
      <c r="AY30" s="6">
        <v>0</v>
      </c>
      <c r="AZ30" s="6">
        <v>0</v>
      </c>
      <c r="BA30" s="6">
        <v>18</v>
      </c>
      <c r="BB30">
        <f t="shared" si="0"/>
        <v>293</v>
      </c>
      <c r="BC30" s="13">
        <v>99</v>
      </c>
      <c r="BD30" s="14">
        <v>2</v>
      </c>
      <c r="BE30" s="16">
        <v>0.5</v>
      </c>
      <c r="BF30" s="13">
        <v>13911</v>
      </c>
    </row>
    <row r="31" spans="1:58" ht="12.75">
      <c r="A31" s="6">
        <v>162</v>
      </c>
      <c r="B31">
        <v>2540.63775276944</v>
      </c>
      <c r="C31" s="6">
        <v>116</v>
      </c>
      <c r="D31" s="6">
        <v>14</v>
      </c>
      <c r="E31" s="6">
        <v>30</v>
      </c>
      <c r="F31" s="6">
        <v>0</v>
      </c>
      <c r="G31" s="6">
        <v>62</v>
      </c>
      <c r="H31" s="6">
        <v>104</v>
      </c>
      <c r="I31" s="6">
        <v>17</v>
      </c>
      <c r="J31" s="6">
        <v>1</v>
      </c>
      <c r="K31" s="6">
        <v>0</v>
      </c>
      <c r="L31" s="6">
        <v>27</v>
      </c>
      <c r="M31" s="6">
        <v>32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3</v>
      </c>
      <c r="W31" s="6">
        <v>0</v>
      </c>
      <c r="X31" s="6">
        <v>0</v>
      </c>
      <c r="Y31" s="6">
        <v>0</v>
      </c>
      <c r="Z31" s="6">
        <v>1</v>
      </c>
      <c r="AA31" s="6">
        <v>0</v>
      </c>
      <c r="AB31" s="6">
        <v>11</v>
      </c>
      <c r="AC31" s="6">
        <v>2</v>
      </c>
      <c r="AD31" s="6">
        <v>0</v>
      </c>
      <c r="AE31" s="6">
        <v>0</v>
      </c>
      <c r="AF31" s="6">
        <v>9</v>
      </c>
      <c r="AG31" s="6">
        <v>1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6">
        <v>0</v>
      </c>
      <c r="AX31" s="6">
        <v>0</v>
      </c>
      <c r="AY31" s="6">
        <v>0</v>
      </c>
      <c r="AZ31" s="6">
        <v>0</v>
      </c>
      <c r="BA31" s="6">
        <v>22</v>
      </c>
      <c r="BB31">
        <f t="shared" si="0"/>
        <v>430</v>
      </c>
      <c r="BC31" s="13">
        <v>126</v>
      </c>
      <c r="BD31" s="14">
        <v>2</v>
      </c>
      <c r="BE31" s="16">
        <v>0.5</v>
      </c>
      <c r="BF31" s="13">
        <v>13911</v>
      </c>
    </row>
    <row r="32" spans="1:58" ht="12.75">
      <c r="A32" s="6">
        <v>166</v>
      </c>
      <c r="B32">
        <v>2606.49551471408</v>
      </c>
      <c r="C32" s="6">
        <v>235</v>
      </c>
      <c r="D32" s="6">
        <v>3</v>
      </c>
      <c r="E32" s="6">
        <v>23</v>
      </c>
      <c r="F32" s="6">
        <v>0</v>
      </c>
      <c r="G32" s="6">
        <v>65</v>
      </c>
      <c r="H32" s="6">
        <v>134</v>
      </c>
      <c r="I32" s="6">
        <v>28</v>
      </c>
      <c r="J32" s="6">
        <v>1</v>
      </c>
      <c r="K32" s="6">
        <v>1</v>
      </c>
      <c r="L32" s="6">
        <v>75</v>
      </c>
      <c r="M32" s="6">
        <v>24</v>
      </c>
      <c r="N32" s="6">
        <v>0</v>
      </c>
      <c r="O32" s="6">
        <v>0</v>
      </c>
      <c r="P32" s="6">
        <v>4</v>
      </c>
      <c r="Q32" s="6">
        <v>1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8</v>
      </c>
      <c r="AC32" s="6">
        <v>6</v>
      </c>
      <c r="AD32" s="6">
        <v>6</v>
      </c>
      <c r="AE32" s="6">
        <v>0</v>
      </c>
      <c r="AF32" s="6">
        <v>5</v>
      </c>
      <c r="AG32" s="6">
        <v>1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1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  <c r="AW32" s="6">
        <v>0</v>
      </c>
      <c r="AX32" s="6">
        <v>0</v>
      </c>
      <c r="AY32" s="6">
        <v>0</v>
      </c>
      <c r="AZ32" s="6">
        <v>0</v>
      </c>
      <c r="BA32" s="6">
        <v>24</v>
      </c>
      <c r="BB32">
        <f t="shared" si="0"/>
        <v>621</v>
      </c>
      <c r="BC32" s="13">
        <v>146</v>
      </c>
      <c r="BD32" s="14">
        <v>3</v>
      </c>
      <c r="BE32" s="15">
        <v>1</v>
      </c>
      <c r="BF32" s="13">
        <v>10679</v>
      </c>
    </row>
    <row r="33" spans="1:58" ht="12.75">
      <c r="A33" s="6">
        <v>170</v>
      </c>
      <c r="B33">
        <v>2672.748106739999</v>
      </c>
      <c r="C33" s="6">
        <v>123</v>
      </c>
      <c r="D33" s="6">
        <v>20</v>
      </c>
      <c r="E33" s="6">
        <v>8</v>
      </c>
      <c r="F33" s="6">
        <v>0</v>
      </c>
      <c r="G33" s="6">
        <v>76</v>
      </c>
      <c r="H33" s="6">
        <v>102</v>
      </c>
      <c r="I33" s="6">
        <v>7</v>
      </c>
      <c r="J33" s="6">
        <v>2</v>
      </c>
      <c r="K33" s="6">
        <v>0</v>
      </c>
      <c r="L33" s="6">
        <v>38</v>
      </c>
      <c r="M33" s="6">
        <v>13</v>
      </c>
      <c r="N33" s="6">
        <v>1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4</v>
      </c>
      <c r="AC33" s="6">
        <v>1</v>
      </c>
      <c r="AD33" s="6">
        <v>1</v>
      </c>
      <c r="AE33" s="6">
        <v>0</v>
      </c>
      <c r="AF33" s="6">
        <v>2</v>
      </c>
      <c r="AG33" s="6">
        <v>1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  <c r="AT33" s="6">
        <v>0</v>
      </c>
      <c r="AU33" s="6">
        <v>0</v>
      </c>
      <c r="AV33" s="6">
        <v>0</v>
      </c>
      <c r="AW33" s="6">
        <v>0</v>
      </c>
      <c r="AX33" s="6">
        <v>0</v>
      </c>
      <c r="AY33" s="6">
        <v>0</v>
      </c>
      <c r="AZ33" s="6">
        <v>0</v>
      </c>
      <c r="BA33" s="6">
        <v>3</v>
      </c>
      <c r="BB33">
        <f t="shared" si="0"/>
        <v>399</v>
      </c>
      <c r="BC33" s="13">
        <v>133</v>
      </c>
      <c r="BD33" s="14">
        <v>2</v>
      </c>
      <c r="BE33" s="16">
        <v>0.5</v>
      </c>
      <c r="BF33" s="13">
        <v>13911</v>
      </c>
    </row>
    <row r="34" spans="1:58" ht="12.75">
      <c r="A34" s="6">
        <v>175</v>
      </c>
      <c r="B34">
        <v>2756.1770646875</v>
      </c>
      <c r="C34" s="6">
        <v>304</v>
      </c>
      <c r="D34" s="6">
        <v>2</v>
      </c>
      <c r="E34" s="6">
        <v>4</v>
      </c>
      <c r="F34" s="6">
        <v>1</v>
      </c>
      <c r="G34" s="6">
        <v>83</v>
      </c>
      <c r="H34" s="6">
        <v>122</v>
      </c>
      <c r="I34" s="6">
        <v>23</v>
      </c>
      <c r="J34" s="6">
        <v>1</v>
      </c>
      <c r="K34" s="6">
        <v>0</v>
      </c>
      <c r="L34" s="6">
        <v>69</v>
      </c>
      <c r="M34" s="6">
        <v>13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1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5</v>
      </c>
      <c r="AC34" s="6">
        <v>3</v>
      </c>
      <c r="AD34" s="6">
        <v>3</v>
      </c>
      <c r="AE34" s="6">
        <v>0</v>
      </c>
      <c r="AF34" s="6">
        <v>8</v>
      </c>
      <c r="AG34" s="6">
        <v>1</v>
      </c>
      <c r="AH34" s="6">
        <v>1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6">
        <v>0</v>
      </c>
      <c r="AP34" s="6">
        <v>0</v>
      </c>
      <c r="AQ34" s="6">
        <v>1</v>
      </c>
      <c r="AR34" s="6">
        <v>0</v>
      </c>
      <c r="AS34" s="6">
        <v>0</v>
      </c>
      <c r="AT34" s="6">
        <v>0</v>
      </c>
      <c r="AU34" s="6">
        <v>0</v>
      </c>
      <c r="AV34" s="6">
        <v>0</v>
      </c>
      <c r="AW34" s="6">
        <v>0</v>
      </c>
      <c r="AX34" s="6">
        <v>0</v>
      </c>
      <c r="AY34" s="6">
        <v>0</v>
      </c>
      <c r="AZ34" s="6">
        <v>0</v>
      </c>
      <c r="BA34" s="6">
        <v>16</v>
      </c>
      <c r="BB34">
        <f t="shared" si="0"/>
        <v>645</v>
      </c>
      <c r="BC34" s="13">
        <v>138</v>
      </c>
      <c r="BD34" s="14">
        <v>3</v>
      </c>
      <c r="BE34" s="15">
        <v>1</v>
      </c>
      <c r="BF34" s="13">
        <v>10679</v>
      </c>
    </row>
    <row r="35" spans="1:58" ht="12.75">
      <c r="A35" s="6">
        <v>180</v>
      </c>
      <c r="B35">
        <v>2840.35676336</v>
      </c>
      <c r="C35" s="6">
        <v>139</v>
      </c>
      <c r="D35" s="6">
        <v>3</v>
      </c>
      <c r="E35" s="6">
        <v>7</v>
      </c>
      <c r="F35" s="6">
        <v>0</v>
      </c>
      <c r="G35" s="6">
        <v>27</v>
      </c>
      <c r="H35" s="6">
        <v>32</v>
      </c>
      <c r="I35" s="6">
        <v>1</v>
      </c>
      <c r="J35" s="6">
        <v>0</v>
      </c>
      <c r="K35" s="6">
        <v>0</v>
      </c>
      <c r="L35" s="6">
        <v>54</v>
      </c>
      <c r="M35" s="6">
        <v>25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2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1</v>
      </c>
      <c r="AC35" s="6">
        <v>1</v>
      </c>
      <c r="AD35" s="6">
        <v>3</v>
      </c>
      <c r="AE35" s="6">
        <v>0</v>
      </c>
      <c r="AF35" s="6">
        <v>7</v>
      </c>
      <c r="AG35" s="6">
        <v>0</v>
      </c>
      <c r="AH35" s="6">
        <v>0</v>
      </c>
      <c r="AI35" s="6">
        <v>0</v>
      </c>
      <c r="AJ35" s="6">
        <v>0</v>
      </c>
      <c r="AK35" s="6">
        <v>2</v>
      </c>
      <c r="AL35" s="6">
        <v>0</v>
      </c>
      <c r="AM35" s="6">
        <v>0</v>
      </c>
      <c r="AN35" s="6">
        <v>0</v>
      </c>
      <c r="AO35" s="6">
        <v>0</v>
      </c>
      <c r="AP35" s="6">
        <v>0</v>
      </c>
      <c r="AQ35" s="6">
        <v>0</v>
      </c>
      <c r="AR35" s="6">
        <v>0</v>
      </c>
      <c r="AS35" s="6">
        <v>0</v>
      </c>
      <c r="AT35" s="6">
        <v>0</v>
      </c>
      <c r="AU35" s="6">
        <v>0</v>
      </c>
      <c r="AV35" s="6">
        <v>0</v>
      </c>
      <c r="AW35" s="6">
        <v>0</v>
      </c>
      <c r="AX35" s="6">
        <v>0</v>
      </c>
      <c r="AY35" s="6">
        <v>0</v>
      </c>
      <c r="AZ35" s="6">
        <v>0</v>
      </c>
      <c r="BA35" s="6">
        <v>34</v>
      </c>
      <c r="BB35">
        <f t="shared" si="0"/>
        <v>304</v>
      </c>
      <c r="BC35" s="13">
        <v>113</v>
      </c>
      <c r="BD35" s="14">
        <v>2</v>
      </c>
      <c r="BE35" s="16">
        <v>0.5</v>
      </c>
      <c r="BF35" s="13">
        <v>13911</v>
      </c>
    </row>
    <row r="36" spans="1:58" ht="12.75">
      <c r="A36" s="6">
        <v>185</v>
      </c>
      <c r="B36">
        <v>2925.3615464924997</v>
      </c>
      <c r="C36" s="6">
        <v>148</v>
      </c>
      <c r="D36" s="6">
        <v>8</v>
      </c>
      <c r="E36" s="6">
        <v>5</v>
      </c>
      <c r="F36" s="6">
        <v>0</v>
      </c>
      <c r="G36" s="6">
        <v>51</v>
      </c>
      <c r="H36" s="6">
        <v>123</v>
      </c>
      <c r="I36" s="6">
        <v>19</v>
      </c>
      <c r="J36" s="6">
        <v>1</v>
      </c>
      <c r="K36" s="6">
        <v>0</v>
      </c>
      <c r="L36" s="6">
        <v>85</v>
      </c>
      <c r="M36" s="6">
        <v>16</v>
      </c>
      <c r="N36" s="6">
        <v>0</v>
      </c>
      <c r="O36" s="6">
        <v>0</v>
      </c>
      <c r="P36" s="6">
        <v>2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3</v>
      </c>
      <c r="Z36" s="6">
        <v>0</v>
      </c>
      <c r="AA36" s="6">
        <v>0</v>
      </c>
      <c r="AB36" s="6">
        <v>13</v>
      </c>
      <c r="AC36" s="6">
        <v>8</v>
      </c>
      <c r="AD36" s="6">
        <v>5</v>
      </c>
      <c r="AE36" s="6">
        <v>0</v>
      </c>
      <c r="AF36" s="6">
        <v>10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v>0</v>
      </c>
      <c r="AP36" s="6">
        <v>0</v>
      </c>
      <c r="AQ36" s="6">
        <v>0</v>
      </c>
      <c r="AR36" s="6">
        <v>0</v>
      </c>
      <c r="AS36" s="6">
        <v>0</v>
      </c>
      <c r="AT36" s="6">
        <v>0</v>
      </c>
      <c r="AU36" s="6">
        <v>0</v>
      </c>
      <c r="AV36" s="6">
        <v>0</v>
      </c>
      <c r="AW36" s="6">
        <v>0</v>
      </c>
      <c r="AX36" s="6">
        <v>0</v>
      </c>
      <c r="AY36" s="6">
        <v>0</v>
      </c>
      <c r="AZ36" s="6">
        <v>0</v>
      </c>
      <c r="BA36" s="6">
        <v>26</v>
      </c>
      <c r="BB36">
        <f t="shared" si="0"/>
        <v>497</v>
      </c>
      <c r="BC36" s="13">
        <v>228</v>
      </c>
      <c r="BD36" s="14">
        <v>2</v>
      </c>
      <c r="BE36" s="16">
        <v>0.5</v>
      </c>
      <c r="BF36" s="13">
        <v>13911</v>
      </c>
    </row>
    <row r="37" spans="1:58" ht="12.75">
      <c r="A37" s="6">
        <v>190</v>
      </c>
      <c r="B37">
        <v>3011.26575782</v>
      </c>
      <c r="C37" s="6">
        <v>178</v>
      </c>
      <c r="D37" s="6">
        <v>5</v>
      </c>
      <c r="E37" s="6">
        <v>5</v>
      </c>
      <c r="F37" s="6">
        <v>0</v>
      </c>
      <c r="G37" s="6">
        <v>74</v>
      </c>
      <c r="H37" s="6">
        <v>94</v>
      </c>
      <c r="I37" s="6">
        <v>21</v>
      </c>
      <c r="J37" s="6">
        <v>1</v>
      </c>
      <c r="K37" s="6">
        <v>0</v>
      </c>
      <c r="L37" s="6">
        <v>32</v>
      </c>
      <c r="M37" s="6">
        <v>7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4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6</v>
      </c>
      <c r="AC37" s="6">
        <v>1</v>
      </c>
      <c r="AD37" s="6">
        <v>13</v>
      </c>
      <c r="AE37" s="6">
        <v>0</v>
      </c>
      <c r="AF37" s="6">
        <v>3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1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  <c r="AW37" s="6">
        <v>0</v>
      </c>
      <c r="AX37" s="6">
        <v>0</v>
      </c>
      <c r="AY37" s="6">
        <v>0</v>
      </c>
      <c r="AZ37" s="6">
        <v>0</v>
      </c>
      <c r="BA37" s="6">
        <v>41</v>
      </c>
      <c r="BB37">
        <f t="shared" si="0"/>
        <v>445</v>
      </c>
      <c r="BC37" s="13">
        <v>147</v>
      </c>
      <c r="BD37" s="14">
        <v>2</v>
      </c>
      <c r="BE37" s="16">
        <v>0.5</v>
      </c>
      <c r="BF37" s="13">
        <v>13911</v>
      </c>
    </row>
    <row r="38" spans="1:58" ht="12.75">
      <c r="A38" s="6">
        <v>194</v>
      </c>
      <c r="B38">
        <v>3080.68667417232</v>
      </c>
      <c r="C38" s="6">
        <v>251</v>
      </c>
      <c r="D38" s="6">
        <v>6</v>
      </c>
      <c r="E38" s="6">
        <v>2</v>
      </c>
      <c r="F38" s="6">
        <v>0</v>
      </c>
      <c r="G38" s="6">
        <v>57</v>
      </c>
      <c r="H38" s="6">
        <v>178</v>
      </c>
      <c r="I38" s="6">
        <v>20</v>
      </c>
      <c r="J38" s="6">
        <v>0</v>
      </c>
      <c r="K38" s="6">
        <v>0</v>
      </c>
      <c r="L38" s="6">
        <v>59</v>
      </c>
      <c r="M38" s="6">
        <v>16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1</v>
      </c>
      <c r="W38" s="6">
        <v>0</v>
      </c>
      <c r="X38" s="6">
        <v>0</v>
      </c>
      <c r="Y38" s="6">
        <v>0</v>
      </c>
      <c r="Z38" s="6">
        <v>1</v>
      </c>
      <c r="AA38" s="6">
        <v>0</v>
      </c>
      <c r="AB38" s="6">
        <v>3</v>
      </c>
      <c r="AC38" s="6">
        <v>1</v>
      </c>
      <c r="AD38" s="6">
        <v>6</v>
      </c>
      <c r="AE38" s="6">
        <v>0</v>
      </c>
      <c r="AF38" s="6">
        <v>3</v>
      </c>
      <c r="AG38" s="6">
        <v>0</v>
      </c>
      <c r="AH38" s="6">
        <v>2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0</v>
      </c>
      <c r="AV38" s="6">
        <v>0</v>
      </c>
      <c r="AW38" s="6">
        <v>0</v>
      </c>
      <c r="AX38" s="6">
        <v>0</v>
      </c>
      <c r="AY38" s="6">
        <v>0</v>
      </c>
      <c r="AZ38" s="6">
        <v>0</v>
      </c>
      <c r="BA38" s="6">
        <v>19</v>
      </c>
      <c r="BB38">
        <f t="shared" si="0"/>
        <v>606</v>
      </c>
      <c r="BC38" s="13">
        <v>118</v>
      </c>
      <c r="BD38" s="14">
        <v>3</v>
      </c>
      <c r="BE38" s="15">
        <v>1</v>
      </c>
      <c r="BF38" s="13">
        <v>10679</v>
      </c>
    </row>
    <row r="39" spans="1:58" ht="12.75">
      <c r="A39" s="6">
        <v>197</v>
      </c>
      <c r="B39">
        <v>3133.184243517539</v>
      </c>
      <c r="C39" s="6">
        <v>105</v>
      </c>
      <c r="D39" s="6">
        <v>3</v>
      </c>
      <c r="E39" s="6">
        <v>8</v>
      </c>
      <c r="F39" s="6">
        <v>0</v>
      </c>
      <c r="G39" s="6">
        <v>19</v>
      </c>
      <c r="H39" s="6">
        <v>15</v>
      </c>
      <c r="I39" s="6">
        <v>10</v>
      </c>
      <c r="J39" s="6">
        <v>0</v>
      </c>
      <c r="K39" s="6">
        <v>0</v>
      </c>
      <c r="L39" s="6">
        <v>88</v>
      </c>
      <c r="M39" s="6">
        <v>25</v>
      </c>
      <c r="N39" s="6">
        <v>0</v>
      </c>
      <c r="O39" s="6">
        <v>0</v>
      </c>
      <c r="P39" s="6">
        <v>1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1</v>
      </c>
      <c r="AA39" s="6">
        <v>0</v>
      </c>
      <c r="AB39" s="6">
        <v>3</v>
      </c>
      <c r="AC39" s="6">
        <v>5</v>
      </c>
      <c r="AD39" s="6">
        <v>0</v>
      </c>
      <c r="AE39" s="6">
        <v>0</v>
      </c>
      <c r="AF39" s="6">
        <v>3</v>
      </c>
      <c r="AG39" s="6">
        <v>0</v>
      </c>
      <c r="AH39" s="6">
        <v>1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2</v>
      </c>
      <c r="AR39" s="6">
        <v>0</v>
      </c>
      <c r="AS39" s="6">
        <v>0</v>
      </c>
      <c r="AT39" s="6">
        <v>0</v>
      </c>
      <c r="AU39" s="6">
        <v>0</v>
      </c>
      <c r="AV39" s="6">
        <v>0</v>
      </c>
      <c r="AW39" s="6">
        <v>1</v>
      </c>
      <c r="AX39" s="6">
        <v>0</v>
      </c>
      <c r="AY39" s="6">
        <v>0</v>
      </c>
      <c r="AZ39" s="6">
        <v>0</v>
      </c>
      <c r="BA39" s="6">
        <v>17</v>
      </c>
      <c r="BB39">
        <f t="shared" si="0"/>
        <v>289</v>
      </c>
      <c r="BC39" s="13">
        <v>103</v>
      </c>
      <c r="BD39" s="14">
        <v>2</v>
      </c>
      <c r="BE39" s="16">
        <v>0.5</v>
      </c>
      <c r="BF39" s="13">
        <v>13911</v>
      </c>
    </row>
    <row r="40" spans="1:58" ht="12.75">
      <c r="A40" s="6">
        <v>200</v>
      </c>
      <c r="B40">
        <v>3186.06984</v>
      </c>
      <c r="C40" s="6">
        <v>385</v>
      </c>
      <c r="D40" s="6">
        <v>1</v>
      </c>
      <c r="E40" s="6">
        <v>6</v>
      </c>
      <c r="F40" s="6">
        <v>0</v>
      </c>
      <c r="G40" s="6">
        <v>37</v>
      </c>
      <c r="H40" s="6">
        <v>94</v>
      </c>
      <c r="I40" s="6">
        <v>19</v>
      </c>
      <c r="J40" s="6">
        <v>0</v>
      </c>
      <c r="K40" s="6">
        <v>0</v>
      </c>
      <c r="L40" s="6">
        <v>48</v>
      </c>
      <c r="M40" s="6">
        <v>23</v>
      </c>
      <c r="N40" s="6">
        <v>0</v>
      </c>
      <c r="O40" s="6">
        <v>0</v>
      </c>
      <c r="P40" s="6">
        <v>1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1</v>
      </c>
      <c r="Z40" s="6">
        <v>2</v>
      </c>
      <c r="AA40" s="6">
        <v>0</v>
      </c>
      <c r="AB40" s="6">
        <v>10</v>
      </c>
      <c r="AC40" s="6">
        <v>4</v>
      </c>
      <c r="AD40" s="6">
        <v>5</v>
      </c>
      <c r="AE40" s="6">
        <v>0</v>
      </c>
      <c r="AF40" s="6">
        <v>10</v>
      </c>
      <c r="AG40" s="6">
        <v>1</v>
      </c>
      <c r="AH40" s="6">
        <v>4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1</v>
      </c>
      <c r="AU40" s="6">
        <v>0</v>
      </c>
      <c r="AV40" s="6">
        <v>0</v>
      </c>
      <c r="AW40" s="6">
        <v>0</v>
      </c>
      <c r="AX40" s="6">
        <v>0</v>
      </c>
      <c r="AY40" s="6">
        <v>0</v>
      </c>
      <c r="AZ40" s="6">
        <v>0</v>
      </c>
      <c r="BA40" s="6">
        <v>32</v>
      </c>
      <c r="BB40">
        <f t="shared" si="0"/>
        <v>652</v>
      </c>
      <c r="BC40" s="13">
        <v>135</v>
      </c>
      <c r="BD40" s="14">
        <v>3</v>
      </c>
      <c r="BE40" s="15">
        <v>1</v>
      </c>
      <c r="BF40" s="13">
        <v>10679</v>
      </c>
    </row>
    <row r="41" spans="1:58" ht="12.75">
      <c r="A41" s="6">
        <v>202</v>
      </c>
      <c r="B41">
        <v>3221.55040495184</v>
      </c>
      <c r="C41" s="6">
        <v>204</v>
      </c>
      <c r="D41" s="6">
        <v>9</v>
      </c>
      <c r="E41" s="6">
        <v>0</v>
      </c>
      <c r="F41" s="6">
        <v>0</v>
      </c>
      <c r="G41" s="6">
        <v>47</v>
      </c>
      <c r="H41" s="6">
        <v>32</v>
      </c>
      <c r="I41" s="6">
        <v>12</v>
      </c>
      <c r="J41" s="6">
        <v>1</v>
      </c>
      <c r="K41" s="6">
        <v>0</v>
      </c>
      <c r="L41" s="6">
        <v>26</v>
      </c>
      <c r="M41" s="6">
        <v>43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9</v>
      </c>
      <c r="AC41" s="6">
        <v>4</v>
      </c>
      <c r="AD41" s="6">
        <v>0</v>
      </c>
      <c r="AE41" s="6">
        <v>0</v>
      </c>
      <c r="AF41" s="6">
        <v>3</v>
      </c>
      <c r="AG41" s="6">
        <v>1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6">
        <v>0</v>
      </c>
      <c r="AW41" s="6">
        <v>0</v>
      </c>
      <c r="AX41" s="6">
        <v>0</v>
      </c>
      <c r="AY41" s="6">
        <v>0</v>
      </c>
      <c r="AZ41" s="6">
        <v>0</v>
      </c>
      <c r="BA41" s="6">
        <v>23</v>
      </c>
      <c r="BB41">
        <f t="shared" si="0"/>
        <v>391</v>
      </c>
      <c r="BC41" s="13">
        <v>120</v>
      </c>
      <c r="BD41" s="14">
        <v>2</v>
      </c>
      <c r="BE41" s="16">
        <v>0.5</v>
      </c>
      <c r="BF41" s="13">
        <v>13911</v>
      </c>
    </row>
    <row r="42" spans="1:58" ht="12.75">
      <c r="A42" s="6">
        <v>206</v>
      </c>
      <c r="B42">
        <v>3293.06934736368</v>
      </c>
      <c r="C42" s="6">
        <v>314</v>
      </c>
      <c r="D42" s="6">
        <v>2</v>
      </c>
      <c r="E42" s="6">
        <v>3</v>
      </c>
      <c r="F42" s="6">
        <v>0</v>
      </c>
      <c r="G42" s="6">
        <v>42</v>
      </c>
      <c r="H42" s="6">
        <v>93</v>
      </c>
      <c r="I42" s="6">
        <v>15</v>
      </c>
      <c r="J42" s="6">
        <v>0</v>
      </c>
      <c r="K42" s="6">
        <v>1</v>
      </c>
      <c r="L42" s="6">
        <v>82</v>
      </c>
      <c r="M42" s="6">
        <v>17</v>
      </c>
      <c r="N42" s="6">
        <v>0</v>
      </c>
      <c r="O42" s="6">
        <v>0</v>
      </c>
      <c r="P42" s="6">
        <v>0</v>
      </c>
      <c r="Q42" s="6">
        <v>1</v>
      </c>
      <c r="R42" s="6">
        <v>0</v>
      </c>
      <c r="S42" s="6">
        <v>0</v>
      </c>
      <c r="T42" s="6">
        <v>0</v>
      </c>
      <c r="U42" s="6">
        <v>0</v>
      </c>
      <c r="V42" s="6">
        <v>1</v>
      </c>
      <c r="W42" s="6">
        <v>0</v>
      </c>
      <c r="X42" s="6">
        <v>0</v>
      </c>
      <c r="Y42" s="6">
        <v>3</v>
      </c>
      <c r="Z42" s="6">
        <v>2</v>
      </c>
      <c r="AA42" s="6">
        <v>0</v>
      </c>
      <c r="AB42" s="6">
        <v>11</v>
      </c>
      <c r="AC42" s="6">
        <v>1</v>
      </c>
      <c r="AD42" s="6">
        <v>9</v>
      </c>
      <c r="AE42" s="6">
        <v>0</v>
      </c>
      <c r="AF42" s="6">
        <v>12</v>
      </c>
      <c r="AG42" s="6">
        <v>0</v>
      </c>
      <c r="AH42" s="6">
        <v>3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>
        <v>0</v>
      </c>
      <c r="AS42" s="6">
        <v>1</v>
      </c>
      <c r="AT42" s="6">
        <v>0</v>
      </c>
      <c r="AU42" s="6">
        <v>0</v>
      </c>
      <c r="AV42" s="6">
        <v>0</v>
      </c>
      <c r="AW42" s="6">
        <v>0</v>
      </c>
      <c r="AX42" s="6">
        <v>0</v>
      </c>
      <c r="AY42" s="6">
        <v>0</v>
      </c>
      <c r="AZ42" s="6">
        <v>0</v>
      </c>
      <c r="BA42" s="6">
        <v>19</v>
      </c>
      <c r="BB42">
        <f t="shared" si="0"/>
        <v>613</v>
      </c>
      <c r="BC42" s="13">
        <v>124</v>
      </c>
      <c r="BD42" s="14">
        <v>3</v>
      </c>
      <c r="BE42" s="15">
        <v>1</v>
      </c>
      <c r="BF42" s="13">
        <v>10679</v>
      </c>
    </row>
    <row r="43" spans="1:58" ht="12.75">
      <c r="A43" s="6">
        <v>210</v>
      </c>
      <c r="B43">
        <v>3365.3637597799993</v>
      </c>
      <c r="C43" s="6">
        <v>214</v>
      </c>
      <c r="D43" s="6">
        <v>13</v>
      </c>
      <c r="E43" s="6">
        <v>3</v>
      </c>
      <c r="F43" s="6">
        <v>0</v>
      </c>
      <c r="G43" s="6">
        <v>43</v>
      </c>
      <c r="H43" s="6">
        <v>50</v>
      </c>
      <c r="I43" s="6">
        <v>6</v>
      </c>
      <c r="J43" s="6">
        <v>1</v>
      </c>
      <c r="K43" s="6">
        <v>0</v>
      </c>
      <c r="L43" s="6">
        <v>42</v>
      </c>
      <c r="M43" s="6">
        <v>10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1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2</v>
      </c>
      <c r="AC43" s="6">
        <v>3</v>
      </c>
      <c r="AD43" s="6">
        <v>4</v>
      </c>
      <c r="AE43" s="6">
        <v>0</v>
      </c>
      <c r="AF43" s="6">
        <v>3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0</v>
      </c>
      <c r="AV43" s="6">
        <v>0</v>
      </c>
      <c r="AW43" s="6">
        <v>0</v>
      </c>
      <c r="AX43" s="6">
        <v>0</v>
      </c>
      <c r="AY43" s="6">
        <v>0</v>
      </c>
      <c r="AZ43" s="6">
        <v>0</v>
      </c>
      <c r="BA43" s="6">
        <v>15</v>
      </c>
      <c r="BB43">
        <f t="shared" si="0"/>
        <v>395</v>
      </c>
      <c r="BC43" s="13">
        <v>153</v>
      </c>
      <c r="BD43" s="14">
        <v>2</v>
      </c>
      <c r="BE43" s="16">
        <v>0.5</v>
      </c>
      <c r="BF43" s="13">
        <v>13911</v>
      </c>
    </row>
    <row r="44" spans="1:58" ht="12.75">
      <c r="A44" s="6">
        <v>215</v>
      </c>
      <c r="B44">
        <v>3456.880268107499</v>
      </c>
      <c r="C44" s="6">
        <v>212</v>
      </c>
      <c r="D44" s="6">
        <v>2</v>
      </c>
      <c r="E44" s="6">
        <v>2</v>
      </c>
      <c r="F44" s="6">
        <v>0</v>
      </c>
      <c r="G44" s="6">
        <v>42</v>
      </c>
      <c r="H44" s="6">
        <v>44</v>
      </c>
      <c r="I44" s="6">
        <v>6</v>
      </c>
      <c r="J44" s="6">
        <v>0</v>
      </c>
      <c r="K44" s="6">
        <v>0</v>
      </c>
      <c r="L44" s="6">
        <v>39</v>
      </c>
      <c r="M44" s="6">
        <v>6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1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5</v>
      </c>
      <c r="AC44" s="6">
        <v>4</v>
      </c>
      <c r="AD44" s="6">
        <v>1</v>
      </c>
      <c r="AE44" s="6">
        <v>0</v>
      </c>
      <c r="AF44" s="6">
        <v>4</v>
      </c>
      <c r="AG44" s="6">
        <v>1</v>
      </c>
      <c r="AH44" s="6">
        <v>1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6">
        <v>0</v>
      </c>
      <c r="AP44" s="6">
        <v>0</v>
      </c>
      <c r="AQ44" s="6">
        <v>1</v>
      </c>
      <c r="AR44" s="6">
        <v>0</v>
      </c>
      <c r="AS44" s="6">
        <v>0</v>
      </c>
      <c r="AT44" s="6">
        <v>0</v>
      </c>
      <c r="AU44" s="6">
        <v>0</v>
      </c>
      <c r="AV44" s="6">
        <v>0</v>
      </c>
      <c r="AW44" s="6">
        <v>0</v>
      </c>
      <c r="AX44" s="6">
        <v>0</v>
      </c>
      <c r="AY44" s="6">
        <v>0</v>
      </c>
      <c r="AZ44" s="6">
        <v>1</v>
      </c>
      <c r="BA44" s="6">
        <v>21</v>
      </c>
      <c r="BB44">
        <f t="shared" si="0"/>
        <v>371</v>
      </c>
      <c r="BC44" s="13">
        <v>113</v>
      </c>
      <c r="BD44" s="14">
        <v>2</v>
      </c>
      <c r="BE44" s="16">
        <v>0.5</v>
      </c>
      <c r="BF44" s="13">
        <v>13911</v>
      </c>
    </row>
    <row r="45" spans="1:58" ht="12.75">
      <c r="A45" s="6">
        <v>222</v>
      </c>
      <c r="B45">
        <v>3587.28045697904</v>
      </c>
      <c r="C45" s="6">
        <v>219</v>
      </c>
      <c r="D45" s="6">
        <v>10</v>
      </c>
      <c r="E45" s="6">
        <v>2</v>
      </c>
      <c r="F45" s="6">
        <v>0</v>
      </c>
      <c r="G45" s="6">
        <v>71</v>
      </c>
      <c r="H45" s="6">
        <v>60</v>
      </c>
      <c r="I45" s="6">
        <v>1</v>
      </c>
      <c r="J45" s="6">
        <v>2</v>
      </c>
      <c r="K45" s="6">
        <v>0</v>
      </c>
      <c r="L45" s="6">
        <v>28</v>
      </c>
      <c r="M45" s="6">
        <v>7</v>
      </c>
      <c r="N45" s="6">
        <v>0</v>
      </c>
      <c r="O45" s="6">
        <v>0</v>
      </c>
      <c r="P45" s="6">
        <v>1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1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8</v>
      </c>
      <c r="AC45" s="6">
        <v>1</v>
      </c>
      <c r="AD45" s="6">
        <v>1</v>
      </c>
      <c r="AE45" s="6">
        <v>0</v>
      </c>
      <c r="AF45" s="6">
        <v>3</v>
      </c>
      <c r="AG45" s="6">
        <v>1</v>
      </c>
      <c r="AH45" s="6">
        <v>1</v>
      </c>
      <c r="AI45" s="6">
        <v>0</v>
      </c>
      <c r="AJ45" s="6">
        <v>0</v>
      </c>
      <c r="AK45" s="6">
        <v>0</v>
      </c>
      <c r="AL45" s="6">
        <v>0</v>
      </c>
      <c r="AM45" s="6">
        <v>0</v>
      </c>
      <c r="AN45" s="6">
        <v>0</v>
      </c>
      <c r="AO45" s="6">
        <v>0</v>
      </c>
      <c r="AP45" s="6">
        <v>0</v>
      </c>
      <c r="AQ45" s="6">
        <v>1</v>
      </c>
      <c r="AR45" s="6">
        <v>0</v>
      </c>
      <c r="AS45" s="6">
        <v>0</v>
      </c>
      <c r="AT45" s="6">
        <v>0</v>
      </c>
      <c r="AU45" s="6">
        <v>1</v>
      </c>
      <c r="AV45" s="6">
        <v>0</v>
      </c>
      <c r="AW45" s="6">
        <v>0</v>
      </c>
      <c r="AX45" s="6">
        <v>0</v>
      </c>
      <c r="AY45" s="6">
        <v>0</v>
      </c>
      <c r="AZ45" s="6">
        <v>0</v>
      </c>
      <c r="BA45" s="6">
        <v>11</v>
      </c>
      <c r="BB45">
        <f t="shared" si="0"/>
        <v>419</v>
      </c>
      <c r="BC45" s="13">
        <v>97</v>
      </c>
      <c r="BD45" s="14">
        <v>2</v>
      </c>
      <c r="BE45" s="16">
        <v>0.5</v>
      </c>
      <c r="BF45" s="13">
        <v>13911</v>
      </c>
    </row>
    <row r="46" spans="1:58" ht="12.75">
      <c r="A46" s="6">
        <v>226</v>
      </c>
      <c r="B46">
        <v>3663.05738933648</v>
      </c>
      <c r="C46" s="6">
        <v>268</v>
      </c>
      <c r="D46" s="6">
        <v>6</v>
      </c>
      <c r="E46" s="6">
        <v>2</v>
      </c>
      <c r="F46" s="6">
        <v>0</v>
      </c>
      <c r="G46" s="6">
        <v>21</v>
      </c>
      <c r="H46" s="6">
        <v>73</v>
      </c>
      <c r="I46" s="6">
        <v>9</v>
      </c>
      <c r="J46" s="6">
        <v>0</v>
      </c>
      <c r="K46" s="6">
        <v>0</v>
      </c>
      <c r="L46" s="6">
        <v>131</v>
      </c>
      <c r="M46" s="6">
        <v>17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1</v>
      </c>
      <c r="AA46" s="6">
        <v>0</v>
      </c>
      <c r="AB46" s="6">
        <v>8</v>
      </c>
      <c r="AC46" s="6">
        <v>0</v>
      </c>
      <c r="AD46" s="6">
        <v>11</v>
      </c>
      <c r="AE46" s="6">
        <v>0</v>
      </c>
      <c r="AF46" s="6">
        <v>1</v>
      </c>
      <c r="AG46" s="6">
        <v>0</v>
      </c>
      <c r="AH46" s="6">
        <v>2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6">
        <v>3</v>
      </c>
      <c r="AR46" s="6">
        <v>0</v>
      </c>
      <c r="AS46" s="6">
        <v>1</v>
      </c>
      <c r="AT46" s="6">
        <v>0</v>
      </c>
      <c r="AU46" s="6">
        <v>0</v>
      </c>
      <c r="AV46" s="6">
        <v>0</v>
      </c>
      <c r="AW46" s="6">
        <v>2</v>
      </c>
      <c r="AX46" s="6">
        <v>0</v>
      </c>
      <c r="AY46" s="6">
        <v>0</v>
      </c>
      <c r="AZ46" s="6">
        <v>3</v>
      </c>
      <c r="BA46" s="6">
        <v>28</v>
      </c>
      <c r="BB46">
        <f t="shared" si="0"/>
        <v>554</v>
      </c>
      <c r="BC46" s="13">
        <v>98</v>
      </c>
      <c r="BD46" s="14">
        <v>3</v>
      </c>
      <c r="BE46" s="15">
        <v>1</v>
      </c>
      <c r="BF46" s="13">
        <v>10679</v>
      </c>
    </row>
    <row r="47" spans="1:58" ht="12.75">
      <c r="A47" s="6">
        <v>230</v>
      </c>
      <c r="B47">
        <v>3739.80011166</v>
      </c>
      <c r="C47" s="6">
        <v>260</v>
      </c>
      <c r="D47" s="6">
        <v>6</v>
      </c>
      <c r="E47" s="6">
        <v>5</v>
      </c>
      <c r="F47" s="6">
        <v>0</v>
      </c>
      <c r="G47" s="6">
        <v>54</v>
      </c>
      <c r="H47" s="6">
        <v>123</v>
      </c>
      <c r="I47" s="6">
        <v>31</v>
      </c>
      <c r="J47" s="6">
        <v>0</v>
      </c>
      <c r="K47" s="6">
        <v>1</v>
      </c>
      <c r="L47" s="6">
        <v>47</v>
      </c>
      <c r="M47" s="6">
        <v>12</v>
      </c>
      <c r="N47" s="6">
        <v>0</v>
      </c>
      <c r="O47" s="6">
        <v>0</v>
      </c>
      <c r="P47" s="6">
        <v>1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2</v>
      </c>
      <c r="W47" s="6">
        <v>0</v>
      </c>
      <c r="X47" s="6">
        <v>0</v>
      </c>
      <c r="Y47" s="6">
        <v>0</v>
      </c>
      <c r="Z47" s="6">
        <v>1</v>
      </c>
      <c r="AA47" s="6">
        <v>0</v>
      </c>
      <c r="AB47" s="6">
        <v>5</v>
      </c>
      <c r="AC47" s="6">
        <v>3</v>
      </c>
      <c r="AD47" s="6">
        <v>1</v>
      </c>
      <c r="AE47" s="6">
        <v>0</v>
      </c>
      <c r="AF47" s="6">
        <v>3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3</v>
      </c>
      <c r="AT47" s="6">
        <v>0</v>
      </c>
      <c r="AU47" s="6">
        <v>0</v>
      </c>
      <c r="AV47" s="6">
        <v>0</v>
      </c>
      <c r="AW47" s="6">
        <v>0</v>
      </c>
      <c r="AX47" s="6">
        <v>0</v>
      </c>
      <c r="AY47" s="6">
        <v>0</v>
      </c>
      <c r="AZ47" s="6">
        <v>2</v>
      </c>
      <c r="BA47" s="6">
        <v>17</v>
      </c>
      <c r="BB47">
        <f t="shared" si="0"/>
        <v>558</v>
      </c>
      <c r="BC47" s="13">
        <v>80</v>
      </c>
      <c r="BD47" s="14">
        <v>3</v>
      </c>
      <c r="BE47" s="15">
        <v>1</v>
      </c>
      <c r="BF47" s="13">
        <v>10679</v>
      </c>
    </row>
    <row r="48" spans="1:58" ht="12.75">
      <c r="A48" s="6">
        <v>235</v>
      </c>
      <c r="B48">
        <v>3837.1446448175</v>
      </c>
      <c r="C48" s="6">
        <v>296</v>
      </c>
      <c r="D48" s="6">
        <v>13</v>
      </c>
      <c r="E48" s="6">
        <v>1</v>
      </c>
      <c r="F48" s="6">
        <v>0</v>
      </c>
      <c r="G48" s="6">
        <v>37</v>
      </c>
      <c r="H48" s="6">
        <v>131</v>
      </c>
      <c r="I48" s="6">
        <v>9</v>
      </c>
      <c r="J48" s="6">
        <v>0</v>
      </c>
      <c r="K48" s="6">
        <v>0</v>
      </c>
      <c r="L48" s="6">
        <v>47</v>
      </c>
      <c r="M48" s="6">
        <v>7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2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1</v>
      </c>
      <c r="AC48" s="6">
        <v>1</v>
      </c>
      <c r="AD48" s="6">
        <v>1</v>
      </c>
      <c r="AE48" s="6">
        <v>0</v>
      </c>
      <c r="AF48" s="6">
        <v>7</v>
      </c>
      <c r="AG48" s="6">
        <v>0</v>
      </c>
      <c r="AH48" s="6">
        <v>0</v>
      </c>
      <c r="AI48" s="6">
        <v>0</v>
      </c>
      <c r="AJ48" s="6">
        <v>0</v>
      </c>
      <c r="AK48" s="6">
        <v>1</v>
      </c>
      <c r="AL48" s="6">
        <v>0</v>
      </c>
      <c r="AM48" s="6">
        <v>0</v>
      </c>
      <c r="AN48" s="6">
        <v>0</v>
      </c>
      <c r="AO48" s="6">
        <v>0</v>
      </c>
      <c r="AP48" s="6">
        <v>0</v>
      </c>
      <c r="AQ48" s="6">
        <v>3</v>
      </c>
      <c r="AR48" s="6">
        <v>0</v>
      </c>
      <c r="AS48" s="6">
        <v>2</v>
      </c>
      <c r="AT48" s="6">
        <v>1</v>
      </c>
      <c r="AU48" s="6">
        <v>0</v>
      </c>
      <c r="AV48" s="6">
        <v>0</v>
      </c>
      <c r="AW48" s="6">
        <v>0</v>
      </c>
      <c r="AX48" s="6">
        <v>0</v>
      </c>
      <c r="AY48" s="6">
        <v>0</v>
      </c>
      <c r="AZ48" s="6">
        <v>0</v>
      </c>
      <c r="BA48" s="6">
        <v>36</v>
      </c>
      <c r="BB48">
        <f t="shared" si="0"/>
        <v>560</v>
      </c>
      <c r="BC48" s="13">
        <v>94</v>
      </c>
      <c r="BD48" s="14">
        <v>3</v>
      </c>
      <c r="BE48" s="15">
        <v>1</v>
      </c>
      <c r="BF48" s="13">
        <v>10679</v>
      </c>
    </row>
    <row r="49" spans="1:58" ht="12.75">
      <c r="A49" s="6">
        <v>240</v>
      </c>
      <c r="B49">
        <v>3936.132043519999</v>
      </c>
      <c r="C49" s="6">
        <v>340</v>
      </c>
      <c r="D49" s="6">
        <v>12</v>
      </c>
      <c r="E49" s="6">
        <v>0</v>
      </c>
      <c r="F49" s="6">
        <v>0</v>
      </c>
      <c r="G49" s="6">
        <v>36</v>
      </c>
      <c r="H49" s="6">
        <v>90</v>
      </c>
      <c r="I49" s="6">
        <v>7</v>
      </c>
      <c r="J49" s="6">
        <v>0</v>
      </c>
      <c r="K49" s="6">
        <v>1</v>
      </c>
      <c r="L49" s="6">
        <v>31</v>
      </c>
      <c r="M49" s="6">
        <v>11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2</v>
      </c>
      <c r="W49" s="6">
        <v>0</v>
      </c>
      <c r="X49" s="6">
        <v>0</v>
      </c>
      <c r="Y49" s="6">
        <v>0</v>
      </c>
      <c r="Z49" s="6">
        <v>1</v>
      </c>
      <c r="AA49" s="6">
        <v>0</v>
      </c>
      <c r="AB49" s="6">
        <v>3</v>
      </c>
      <c r="AC49" s="6">
        <v>1</v>
      </c>
      <c r="AD49" s="6">
        <v>1</v>
      </c>
      <c r="AE49" s="6">
        <v>0</v>
      </c>
      <c r="AF49" s="6">
        <v>9</v>
      </c>
      <c r="AG49" s="6">
        <v>0</v>
      </c>
      <c r="AH49" s="6">
        <v>0</v>
      </c>
      <c r="AI49" s="6">
        <v>0</v>
      </c>
      <c r="AJ49" s="6">
        <v>0</v>
      </c>
      <c r="AK49" s="6">
        <v>0</v>
      </c>
      <c r="AL49" s="6">
        <v>0</v>
      </c>
      <c r="AM49" s="6">
        <v>0</v>
      </c>
      <c r="AN49" s="6">
        <v>0</v>
      </c>
      <c r="AO49" s="6">
        <v>0</v>
      </c>
      <c r="AP49" s="6">
        <v>0</v>
      </c>
      <c r="AQ49" s="6">
        <v>0</v>
      </c>
      <c r="AR49" s="6">
        <v>0</v>
      </c>
      <c r="AS49" s="6">
        <v>0</v>
      </c>
      <c r="AT49" s="6">
        <v>0</v>
      </c>
      <c r="AU49" s="6">
        <v>0</v>
      </c>
      <c r="AV49" s="6">
        <v>0</v>
      </c>
      <c r="AW49" s="6">
        <v>0</v>
      </c>
      <c r="AX49" s="6">
        <v>0</v>
      </c>
      <c r="AY49" s="6">
        <v>0</v>
      </c>
      <c r="AZ49" s="6">
        <v>0</v>
      </c>
      <c r="BA49" s="6">
        <v>23</v>
      </c>
      <c r="BB49">
        <f t="shared" si="0"/>
        <v>545</v>
      </c>
      <c r="BC49" s="13">
        <v>60</v>
      </c>
      <c r="BD49" s="14">
        <v>3</v>
      </c>
      <c r="BE49" s="15">
        <v>1</v>
      </c>
      <c r="BF49" s="13">
        <v>10679</v>
      </c>
    </row>
    <row r="50" spans="1:58" ht="12.75">
      <c r="A50" s="6">
        <v>244</v>
      </c>
      <c r="B50">
        <v>4016.554784664319</v>
      </c>
      <c r="C50" s="6">
        <v>390</v>
      </c>
      <c r="D50" s="6">
        <v>4</v>
      </c>
      <c r="E50" s="6">
        <v>0</v>
      </c>
      <c r="F50" s="6">
        <v>0</v>
      </c>
      <c r="G50" s="6">
        <v>28</v>
      </c>
      <c r="H50" s="6">
        <v>74</v>
      </c>
      <c r="I50" s="6">
        <v>12</v>
      </c>
      <c r="J50" s="6">
        <v>0</v>
      </c>
      <c r="K50" s="6">
        <v>0</v>
      </c>
      <c r="L50" s="6">
        <v>75</v>
      </c>
      <c r="M50" s="6">
        <v>7</v>
      </c>
      <c r="N50" s="6">
        <v>1</v>
      </c>
      <c r="O50" s="6">
        <v>0</v>
      </c>
      <c r="P50" s="6">
        <v>1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6</v>
      </c>
      <c r="AC50" s="6">
        <v>2</v>
      </c>
      <c r="AD50" s="6">
        <v>4</v>
      </c>
      <c r="AE50" s="6">
        <v>0</v>
      </c>
      <c r="AF50" s="6">
        <v>6</v>
      </c>
      <c r="AG50" s="6">
        <v>0</v>
      </c>
      <c r="AH50" s="6">
        <v>1</v>
      </c>
      <c r="AI50" s="6">
        <v>0</v>
      </c>
      <c r="AJ50" s="6">
        <v>0</v>
      </c>
      <c r="AK50" s="6">
        <v>0</v>
      </c>
      <c r="AL50" s="6">
        <v>0</v>
      </c>
      <c r="AM50" s="6">
        <v>0</v>
      </c>
      <c r="AN50" s="6">
        <v>0</v>
      </c>
      <c r="AO50" s="6">
        <v>0</v>
      </c>
      <c r="AP50" s="6">
        <v>0</v>
      </c>
      <c r="AQ50" s="6">
        <v>0</v>
      </c>
      <c r="AR50" s="6">
        <v>0</v>
      </c>
      <c r="AS50" s="6">
        <v>1</v>
      </c>
      <c r="AT50" s="6">
        <v>0</v>
      </c>
      <c r="AU50" s="6">
        <v>0</v>
      </c>
      <c r="AV50" s="6">
        <v>0</v>
      </c>
      <c r="AW50" s="6">
        <v>0</v>
      </c>
      <c r="AX50" s="6">
        <v>0</v>
      </c>
      <c r="AY50" s="6">
        <v>0</v>
      </c>
      <c r="AZ50" s="6">
        <v>0</v>
      </c>
      <c r="BA50" s="6">
        <v>32</v>
      </c>
      <c r="BB50">
        <f t="shared" si="0"/>
        <v>612</v>
      </c>
      <c r="BC50" s="13">
        <v>154</v>
      </c>
      <c r="BD50" s="14">
        <v>3</v>
      </c>
      <c r="BE50" s="15">
        <v>1</v>
      </c>
      <c r="BF50" s="13">
        <v>10679</v>
      </c>
    </row>
    <row r="51" spans="1:58" ht="12.75">
      <c r="A51" s="6">
        <v>251</v>
      </c>
      <c r="B51">
        <v>4160.05357330998</v>
      </c>
      <c r="C51" s="6">
        <v>327</v>
      </c>
      <c r="D51" s="6">
        <v>3</v>
      </c>
      <c r="E51" s="6">
        <v>4</v>
      </c>
      <c r="F51" s="6">
        <v>0</v>
      </c>
      <c r="G51" s="6">
        <v>58</v>
      </c>
      <c r="H51" s="6">
        <v>107</v>
      </c>
      <c r="I51" s="6">
        <v>17</v>
      </c>
      <c r="J51" s="6">
        <v>0</v>
      </c>
      <c r="K51" s="6">
        <v>0</v>
      </c>
      <c r="L51" s="6">
        <v>32</v>
      </c>
      <c r="M51" s="6">
        <v>17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1</v>
      </c>
      <c r="AA51" s="6">
        <v>0</v>
      </c>
      <c r="AB51" s="6">
        <v>3</v>
      </c>
      <c r="AC51" s="6">
        <v>0</v>
      </c>
      <c r="AD51" s="6">
        <v>4</v>
      </c>
      <c r="AE51" s="6">
        <v>0</v>
      </c>
      <c r="AF51" s="6">
        <v>9</v>
      </c>
      <c r="AG51" s="6">
        <v>2</v>
      </c>
      <c r="AH51" s="6">
        <v>1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6">
        <v>0</v>
      </c>
      <c r="AP51" s="6">
        <v>0</v>
      </c>
      <c r="AQ51" s="6">
        <v>0</v>
      </c>
      <c r="AR51" s="6">
        <v>0</v>
      </c>
      <c r="AS51" s="6">
        <v>0</v>
      </c>
      <c r="AT51" s="6">
        <v>1</v>
      </c>
      <c r="AU51" s="6">
        <v>0</v>
      </c>
      <c r="AV51" s="6">
        <v>0</v>
      </c>
      <c r="AW51" s="6">
        <v>1</v>
      </c>
      <c r="AX51" s="6">
        <v>0</v>
      </c>
      <c r="AY51" s="6">
        <v>0</v>
      </c>
      <c r="AZ51" s="6">
        <v>0</v>
      </c>
      <c r="BA51" s="6">
        <v>17</v>
      </c>
      <c r="BB51">
        <f t="shared" si="0"/>
        <v>586</v>
      </c>
      <c r="BC51" s="13">
        <v>67</v>
      </c>
      <c r="BD51" s="14">
        <v>3</v>
      </c>
      <c r="BE51" s="15">
        <v>1</v>
      </c>
      <c r="BF51" s="13">
        <v>10679</v>
      </c>
    </row>
    <row r="52" spans="1:58" ht="12.75">
      <c r="A52" s="6">
        <v>255</v>
      </c>
      <c r="B52">
        <v>4243.694870247499</v>
      </c>
      <c r="C52" s="6">
        <v>467</v>
      </c>
      <c r="D52" s="6">
        <v>5</v>
      </c>
      <c r="E52" s="6">
        <v>0</v>
      </c>
      <c r="F52" s="6">
        <v>0</v>
      </c>
      <c r="G52" s="6">
        <v>33</v>
      </c>
      <c r="H52" s="6">
        <v>58</v>
      </c>
      <c r="I52" s="6">
        <v>19</v>
      </c>
      <c r="J52" s="6">
        <v>0</v>
      </c>
      <c r="K52" s="6">
        <v>0</v>
      </c>
      <c r="L52" s="6">
        <v>33</v>
      </c>
      <c r="M52" s="6">
        <v>19</v>
      </c>
      <c r="N52" s="6">
        <v>0</v>
      </c>
      <c r="O52" s="6">
        <v>0</v>
      </c>
      <c r="P52" s="6">
        <v>0</v>
      </c>
      <c r="Q52" s="6">
        <v>3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7</v>
      </c>
      <c r="AC52" s="6">
        <v>3</v>
      </c>
      <c r="AD52" s="6">
        <v>3</v>
      </c>
      <c r="AE52" s="6">
        <v>0</v>
      </c>
      <c r="AF52" s="6">
        <v>18</v>
      </c>
      <c r="AG52" s="6">
        <v>1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6">
        <v>0</v>
      </c>
      <c r="AP52" s="6">
        <v>0</v>
      </c>
      <c r="AQ52" s="6">
        <v>1</v>
      </c>
      <c r="AR52" s="6">
        <v>0</v>
      </c>
      <c r="AS52" s="6">
        <v>0</v>
      </c>
      <c r="AT52" s="6">
        <v>0</v>
      </c>
      <c r="AU52" s="6">
        <v>0</v>
      </c>
      <c r="AV52" s="6">
        <v>0</v>
      </c>
      <c r="AW52" s="6">
        <v>0</v>
      </c>
      <c r="AX52" s="6">
        <v>0</v>
      </c>
      <c r="AY52" s="6">
        <v>0</v>
      </c>
      <c r="AZ52" s="6">
        <v>0</v>
      </c>
      <c r="BA52" s="6">
        <v>27</v>
      </c>
      <c r="BB52">
        <f t="shared" si="0"/>
        <v>670</v>
      </c>
      <c r="BC52" s="13">
        <v>72</v>
      </c>
      <c r="BD52" s="14">
        <v>3</v>
      </c>
      <c r="BE52" s="15">
        <v>1</v>
      </c>
      <c r="BF52" s="13">
        <v>10679</v>
      </c>
    </row>
    <row r="53" spans="1:58" ht="12.75">
      <c r="A53" s="6">
        <v>262</v>
      </c>
      <c r="B53">
        <v>4393.07800810544</v>
      </c>
      <c r="C53" s="6">
        <v>331</v>
      </c>
      <c r="D53" s="6">
        <v>2</v>
      </c>
      <c r="E53" s="6">
        <v>0</v>
      </c>
      <c r="F53" s="6">
        <v>1</v>
      </c>
      <c r="G53" s="6">
        <v>98</v>
      </c>
      <c r="H53" s="6">
        <v>75</v>
      </c>
      <c r="I53" s="6">
        <v>21</v>
      </c>
      <c r="J53" s="6">
        <v>0</v>
      </c>
      <c r="K53" s="6">
        <v>0</v>
      </c>
      <c r="L53" s="6">
        <v>64</v>
      </c>
      <c r="M53" s="6">
        <v>8</v>
      </c>
      <c r="N53" s="6">
        <v>0</v>
      </c>
      <c r="O53" s="6">
        <v>0</v>
      </c>
      <c r="P53" s="6">
        <v>0</v>
      </c>
      <c r="Q53" s="6">
        <v>1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2</v>
      </c>
      <c r="AA53" s="6">
        <v>0</v>
      </c>
      <c r="AB53" s="6">
        <v>10</v>
      </c>
      <c r="AC53" s="6">
        <v>0</v>
      </c>
      <c r="AD53" s="6">
        <v>4</v>
      </c>
      <c r="AE53" s="6">
        <v>0</v>
      </c>
      <c r="AF53" s="6">
        <v>17</v>
      </c>
      <c r="AG53" s="6">
        <v>1</v>
      </c>
      <c r="AH53" s="6">
        <v>2</v>
      </c>
      <c r="AI53" s="6">
        <v>0</v>
      </c>
      <c r="AJ53" s="6">
        <v>0</v>
      </c>
      <c r="AK53" s="6">
        <v>0</v>
      </c>
      <c r="AL53" s="6">
        <v>1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6">
        <v>0</v>
      </c>
      <c r="AW53" s="6">
        <v>1</v>
      </c>
      <c r="AX53" s="6">
        <v>0</v>
      </c>
      <c r="AY53" s="6">
        <v>0</v>
      </c>
      <c r="AZ53" s="6">
        <v>0</v>
      </c>
      <c r="BA53" s="6">
        <v>26</v>
      </c>
      <c r="BB53">
        <f t="shared" si="0"/>
        <v>638</v>
      </c>
      <c r="BC53" s="13">
        <v>109</v>
      </c>
      <c r="BD53" s="14">
        <v>3</v>
      </c>
      <c r="BE53" s="15">
        <v>1</v>
      </c>
      <c r="BF53" s="13">
        <v>10679</v>
      </c>
    </row>
    <row r="54" spans="1:58" ht="12.75">
      <c r="A54" s="6">
        <v>267</v>
      </c>
      <c r="B54">
        <v>4502.22154049174</v>
      </c>
      <c r="C54" s="6">
        <v>334</v>
      </c>
      <c r="D54" s="6">
        <v>1</v>
      </c>
      <c r="E54" s="6">
        <v>0</v>
      </c>
      <c r="F54" s="6">
        <v>0</v>
      </c>
      <c r="G54" s="6">
        <v>44</v>
      </c>
      <c r="H54" s="6">
        <v>62</v>
      </c>
      <c r="I54" s="6">
        <v>14</v>
      </c>
      <c r="J54" s="6">
        <v>0</v>
      </c>
      <c r="K54" s="6">
        <v>4</v>
      </c>
      <c r="L54" s="6">
        <v>113</v>
      </c>
      <c r="M54" s="6">
        <v>2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1</v>
      </c>
      <c r="AA54" s="6">
        <v>0</v>
      </c>
      <c r="AB54" s="6">
        <v>4</v>
      </c>
      <c r="AC54" s="6">
        <v>0</v>
      </c>
      <c r="AD54" s="6">
        <v>2</v>
      </c>
      <c r="AE54" s="6">
        <v>0</v>
      </c>
      <c r="AF54" s="6">
        <v>17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6">
        <v>0</v>
      </c>
      <c r="AP54" s="6">
        <v>0</v>
      </c>
      <c r="AQ54" s="6">
        <v>0</v>
      </c>
      <c r="AR54" s="6">
        <v>0</v>
      </c>
      <c r="AS54" s="6">
        <v>0</v>
      </c>
      <c r="AT54" s="6">
        <v>0</v>
      </c>
      <c r="AU54" s="6">
        <v>0</v>
      </c>
      <c r="AV54" s="6">
        <v>0</v>
      </c>
      <c r="AW54" s="6">
        <v>0</v>
      </c>
      <c r="AX54" s="6">
        <v>0</v>
      </c>
      <c r="AY54" s="6">
        <v>0</v>
      </c>
      <c r="AZ54" s="6">
        <v>0</v>
      </c>
      <c r="BA54" s="6">
        <v>21</v>
      </c>
      <c r="BB54">
        <f t="shared" si="0"/>
        <v>598</v>
      </c>
      <c r="BC54" s="13">
        <v>104</v>
      </c>
      <c r="BD54" s="14">
        <v>3</v>
      </c>
      <c r="BE54" s="15">
        <v>1</v>
      </c>
      <c r="BF54" s="13">
        <v>10679</v>
      </c>
    </row>
    <row r="55" spans="1:58" ht="12.75">
      <c r="A55" s="6">
        <v>271</v>
      </c>
      <c r="B55">
        <v>4591.05823702478</v>
      </c>
      <c r="C55" s="6">
        <v>235</v>
      </c>
      <c r="D55" s="6">
        <v>7</v>
      </c>
      <c r="E55" s="6">
        <v>0</v>
      </c>
      <c r="F55" s="6">
        <v>0</v>
      </c>
      <c r="G55" s="6">
        <v>44</v>
      </c>
      <c r="H55" s="6">
        <v>114</v>
      </c>
      <c r="I55" s="6">
        <v>30</v>
      </c>
      <c r="J55" s="6">
        <v>0</v>
      </c>
      <c r="K55" s="6">
        <v>0</v>
      </c>
      <c r="L55" s="6">
        <v>54</v>
      </c>
      <c r="M55" s="6">
        <v>14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10</v>
      </c>
      <c r="AC55" s="6">
        <v>1</v>
      </c>
      <c r="AD55" s="6">
        <v>4</v>
      </c>
      <c r="AE55" s="6">
        <v>0</v>
      </c>
      <c r="AF55" s="6">
        <v>7</v>
      </c>
      <c r="AG55" s="6">
        <v>1</v>
      </c>
      <c r="AH55" s="6">
        <v>1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6">
        <v>0</v>
      </c>
      <c r="AP55" s="6">
        <v>0</v>
      </c>
      <c r="AQ55" s="6">
        <v>0</v>
      </c>
      <c r="AR55" s="6">
        <v>0</v>
      </c>
      <c r="AS55" s="6">
        <v>0</v>
      </c>
      <c r="AT55" s="6">
        <v>1</v>
      </c>
      <c r="AU55" s="6">
        <v>3</v>
      </c>
      <c r="AV55" s="6">
        <v>0</v>
      </c>
      <c r="AW55" s="6">
        <v>0</v>
      </c>
      <c r="AX55" s="6">
        <v>0</v>
      </c>
      <c r="AY55" s="6">
        <v>1</v>
      </c>
      <c r="AZ55" s="6">
        <v>0</v>
      </c>
      <c r="BA55" s="6">
        <v>13</v>
      </c>
      <c r="BB55">
        <f t="shared" si="0"/>
        <v>526</v>
      </c>
      <c r="BC55" s="13">
        <v>49</v>
      </c>
      <c r="BD55" s="14">
        <v>3</v>
      </c>
      <c r="BE55" s="15">
        <v>1</v>
      </c>
      <c r="BF55" s="13">
        <v>10679</v>
      </c>
    </row>
    <row r="56" spans="1:58" ht="12.75">
      <c r="A56" s="6">
        <v>276</v>
      </c>
      <c r="B56">
        <v>4704.06889470848</v>
      </c>
      <c r="C56" s="6">
        <v>334</v>
      </c>
      <c r="D56" s="6">
        <v>2</v>
      </c>
      <c r="E56" s="6">
        <v>1</v>
      </c>
      <c r="F56" s="6">
        <v>1</v>
      </c>
      <c r="G56" s="6">
        <v>45</v>
      </c>
      <c r="H56" s="6">
        <v>69</v>
      </c>
      <c r="I56" s="6">
        <v>10</v>
      </c>
      <c r="J56" s="6">
        <v>0</v>
      </c>
      <c r="K56" s="6">
        <v>1</v>
      </c>
      <c r="L56" s="6">
        <v>44</v>
      </c>
      <c r="M56" s="6">
        <v>6</v>
      </c>
      <c r="N56" s="6">
        <v>0</v>
      </c>
      <c r="O56" s="6">
        <v>0</v>
      </c>
      <c r="P56" s="6">
        <v>0</v>
      </c>
      <c r="Q56" s="6">
        <v>1</v>
      </c>
      <c r="R56" s="6">
        <v>0</v>
      </c>
      <c r="S56" s="6">
        <v>0</v>
      </c>
      <c r="T56" s="6">
        <v>0</v>
      </c>
      <c r="U56" s="6">
        <v>0</v>
      </c>
      <c r="V56" s="6">
        <v>1</v>
      </c>
      <c r="W56" s="6">
        <v>0</v>
      </c>
      <c r="X56" s="6">
        <v>0</v>
      </c>
      <c r="Y56" s="6">
        <v>0</v>
      </c>
      <c r="Z56" s="6">
        <v>1</v>
      </c>
      <c r="AA56" s="6">
        <v>0</v>
      </c>
      <c r="AB56" s="6">
        <v>0</v>
      </c>
      <c r="AC56" s="6">
        <v>0</v>
      </c>
      <c r="AD56" s="6">
        <v>4</v>
      </c>
      <c r="AE56" s="6">
        <v>0</v>
      </c>
      <c r="AF56" s="6">
        <v>6</v>
      </c>
      <c r="AG56" s="6">
        <v>0</v>
      </c>
      <c r="AH56" s="6">
        <v>2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  <c r="AN56" s="6">
        <v>0</v>
      </c>
      <c r="AO56" s="6">
        <v>0</v>
      </c>
      <c r="AP56" s="6">
        <v>0</v>
      </c>
      <c r="AQ56" s="6">
        <v>0</v>
      </c>
      <c r="AR56" s="6">
        <v>0</v>
      </c>
      <c r="AS56" s="6">
        <v>1</v>
      </c>
      <c r="AT56" s="6">
        <v>0</v>
      </c>
      <c r="AU56" s="6">
        <v>0</v>
      </c>
      <c r="AV56" s="6">
        <v>0</v>
      </c>
      <c r="AW56" s="6">
        <v>0</v>
      </c>
      <c r="AX56" s="6">
        <v>0</v>
      </c>
      <c r="AY56" s="6">
        <v>0</v>
      </c>
      <c r="AZ56" s="6">
        <v>0</v>
      </c>
      <c r="BA56" s="6">
        <v>10</v>
      </c>
      <c r="BB56">
        <f t="shared" si="0"/>
        <v>529</v>
      </c>
      <c r="BC56" s="13">
        <v>89</v>
      </c>
      <c r="BD56" s="14">
        <v>3</v>
      </c>
      <c r="BE56" s="15">
        <v>1</v>
      </c>
      <c r="BF56" s="13">
        <v>10679</v>
      </c>
    </row>
    <row r="57" spans="1:58" ht="12.75">
      <c r="A57" s="6">
        <v>280</v>
      </c>
      <c r="B57">
        <v>4796.09564096</v>
      </c>
      <c r="C57" s="6">
        <v>324</v>
      </c>
      <c r="D57" s="6">
        <v>1</v>
      </c>
      <c r="E57" s="6">
        <v>2</v>
      </c>
      <c r="F57" s="6">
        <v>0</v>
      </c>
      <c r="G57" s="6">
        <v>30</v>
      </c>
      <c r="H57" s="6">
        <v>49</v>
      </c>
      <c r="I57" s="6">
        <v>14</v>
      </c>
      <c r="J57" s="6">
        <v>1</v>
      </c>
      <c r="K57" s="6">
        <v>0</v>
      </c>
      <c r="L57" s="6">
        <v>97</v>
      </c>
      <c r="M57" s="6">
        <v>14</v>
      </c>
      <c r="N57" s="6">
        <v>0</v>
      </c>
      <c r="O57" s="6">
        <v>0</v>
      </c>
      <c r="P57" s="6">
        <v>2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1</v>
      </c>
      <c r="AA57" s="6">
        <v>0</v>
      </c>
      <c r="AB57" s="6">
        <v>2</v>
      </c>
      <c r="AC57" s="6">
        <v>5</v>
      </c>
      <c r="AD57" s="6">
        <v>7</v>
      </c>
      <c r="AE57" s="6">
        <v>0</v>
      </c>
      <c r="AF57" s="6">
        <v>10</v>
      </c>
      <c r="AG57" s="6">
        <v>2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>
        <v>2</v>
      </c>
      <c r="AT57" s="6">
        <v>0</v>
      </c>
      <c r="AU57" s="6">
        <v>0</v>
      </c>
      <c r="AV57" s="6">
        <v>0</v>
      </c>
      <c r="AW57" s="6">
        <v>0</v>
      </c>
      <c r="AX57" s="6">
        <v>1</v>
      </c>
      <c r="AY57" s="6">
        <v>0</v>
      </c>
      <c r="AZ57" s="6">
        <v>0</v>
      </c>
      <c r="BA57" s="6">
        <v>29</v>
      </c>
      <c r="BB57">
        <f t="shared" si="0"/>
        <v>563</v>
      </c>
      <c r="BC57" s="13">
        <v>75</v>
      </c>
      <c r="BD57" s="14">
        <v>3</v>
      </c>
      <c r="BE57" s="15">
        <v>1</v>
      </c>
      <c r="BF57" s="13">
        <v>10679</v>
      </c>
    </row>
    <row r="58" spans="1:58" ht="12.75">
      <c r="A58" s="6">
        <v>284</v>
      </c>
      <c r="B58">
        <v>4889.602041073921</v>
      </c>
      <c r="C58" s="6">
        <v>299</v>
      </c>
      <c r="D58" s="6">
        <v>3</v>
      </c>
      <c r="E58" s="6">
        <v>1</v>
      </c>
      <c r="F58" s="6">
        <v>0</v>
      </c>
      <c r="G58" s="6">
        <v>44</v>
      </c>
      <c r="H58" s="6">
        <v>93</v>
      </c>
      <c r="I58" s="6">
        <v>14</v>
      </c>
      <c r="J58" s="6">
        <v>2</v>
      </c>
      <c r="K58" s="6">
        <v>2</v>
      </c>
      <c r="L58" s="6">
        <v>37</v>
      </c>
      <c r="M58" s="6">
        <v>12</v>
      </c>
      <c r="N58" s="6">
        <v>0</v>
      </c>
      <c r="O58" s="6">
        <v>0</v>
      </c>
      <c r="P58" s="6">
        <v>0</v>
      </c>
      <c r="Q58" s="6">
        <v>1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1</v>
      </c>
      <c r="AC58" s="6">
        <v>1</v>
      </c>
      <c r="AD58" s="6">
        <v>2</v>
      </c>
      <c r="AE58" s="6">
        <v>0</v>
      </c>
      <c r="AF58" s="6">
        <v>8</v>
      </c>
      <c r="AG58" s="6">
        <v>1</v>
      </c>
      <c r="AH58" s="6">
        <v>1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6">
        <v>0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0</v>
      </c>
      <c r="AV58" s="6">
        <v>0</v>
      </c>
      <c r="AW58" s="6">
        <v>0</v>
      </c>
      <c r="AX58" s="6">
        <v>0</v>
      </c>
      <c r="AY58" s="6">
        <v>0</v>
      </c>
      <c r="AZ58" s="6">
        <v>0</v>
      </c>
      <c r="BA58" s="6">
        <v>10</v>
      </c>
      <c r="BB58">
        <f t="shared" si="0"/>
        <v>522</v>
      </c>
      <c r="BC58" s="13">
        <v>78</v>
      </c>
      <c r="BD58" s="14">
        <v>3</v>
      </c>
      <c r="BE58" s="15">
        <v>1</v>
      </c>
      <c r="BF58" s="13">
        <v>10679</v>
      </c>
    </row>
    <row r="59" spans="1:58" ht="12.75">
      <c r="A59" s="6">
        <v>288</v>
      </c>
      <c r="B59">
        <v>4984.62615904256</v>
      </c>
      <c r="C59" s="6">
        <v>291</v>
      </c>
      <c r="D59" s="6">
        <v>3</v>
      </c>
      <c r="E59" s="6">
        <v>1</v>
      </c>
      <c r="F59" s="6">
        <v>0</v>
      </c>
      <c r="G59" s="6">
        <v>38</v>
      </c>
      <c r="H59" s="6">
        <v>49</v>
      </c>
      <c r="I59" s="6">
        <v>12</v>
      </c>
      <c r="J59" s="6">
        <v>0</v>
      </c>
      <c r="K59" s="6">
        <v>0</v>
      </c>
      <c r="L59" s="6">
        <v>159</v>
      </c>
      <c r="M59" s="6">
        <v>6</v>
      </c>
      <c r="N59" s="6">
        <v>0</v>
      </c>
      <c r="O59" s="6">
        <v>0</v>
      </c>
      <c r="P59" s="6">
        <v>1</v>
      </c>
      <c r="Q59" s="6">
        <v>1</v>
      </c>
      <c r="R59" s="6">
        <v>0</v>
      </c>
      <c r="S59" s="6">
        <v>0</v>
      </c>
      <c r="T59" s="6">
        <v>0</v>
      </c>
      <c r="U59" s="6">
        <v>0</v>
      </c>
      <c r="V59" s="6">
        <v>2</v>
      </c>
      <c r="W59" s="6">
        <v>0</v>
      </c>
      <c r="X59" s="6">
        <v>0</v>
      </c>
      <c r="Y59" s="6">
        <v>1</v>
      </c>
      <c r="Z59" s="6">
        <v>0</v>
      </c>
      <c r="AA59" s="6">
        <v>0</v>
      </c>
      <c r="AB59" s="6">
        <v>6</v>
      </c>
      <c r="AC59" s="6">
        <v>2</v>
      </c>
      <c r="AD59" s="6">
        <v>4</v>
      </c>
      <c r="AE59" s="6">
        <v>0</v>
      </c>
      <c r="AF59" s="6">
        <v>8</v>
      </c>
      <c r="AG59" s="6">
        <v>0</v>
      </c>
      <c r="AH59" s="6">
        <v>2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  <c r="AU59" s="6">
        <v>0</v>
      </c>
      <c r="AV59" s="6">
        <v>0</v>
      </c>
      <c r="AW59" s="6">
        <v>0</v>
      </c>
      <c r="AX59" s="6">
        <v>0</v>
      </c>
      <c r="AY59" s="6">
        <v>0</v>
      </c>
      <c r="AZ59" s="6">
        <v>0</v>
      </c>
      <c r="BA59" s="6">
        <v>28</v>
      </c>
      <c r="BB59">
        <f t="shared" si="0"/>
        <v>586</v>
      </c>
      <c r="BC59" s="13">
        <v>107</v>
      </c>
      <c r="BD59" s="14">
        <v>3</v>
      </c>
      <c r="BE59" s="15">
        <v>1</v>
      </c>
      <c r="BF59" s="13">
        <v>10679</v>
      </c>
    </row>
    <row r="60" spans="1:58" ht="12.75">
      <c r="A60" s="6">
        <v>293</v>
      </c>
      <c r="B60">
        <v>5105.5985853498605</v>
      </c>
      <c r="C60" s="6">
        <v>264</v>
      </c>
      <c r="D60" s="6">
        <v>5</v>
      </c>
      <c r="E60" s="6">
        <v>0</v>
      </c>
      <c r="F60" s="6">
        <v>0</v>
      </c>
      <c r="G60" s="6">
        <v>80</v>
      </c>
      <c r="H60" s="6">
        <v>67</v>
      </c>
      <c r="I60" s="6">
        <v>20</v>
      </c>
      <c r="J60" s="6">
        <v>1</v>
      </c>
      <c r="K60" s="6">
        <v>0</v>
      </c>
      <c r="L60" s="6">
        <v>51</v>
      </c>
      <c r="M60" s="6">
        <v>4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4</v>
      </c>
      <c r="AC60" s="6">
        <v>0</v>
      </c>
      <c r="AD60" s="6">
        <v>4</v>
      </c>
      <c r="AE60" s="6">
        <v>0</v>
      </c>
      <c r="AF60" s="6">
        <v>11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6">
        <v>0</v>
      </c>
      <c r="AP60" s="6">
        <v>0</v>
      </c>
      <c r="AQ60" s="6">
        <v>0</v>
      </c>
      <c r="AR60" s="6">
        <v>0</v>
      </c>
      <c r="AS60" s="6">
        <v>0</v>
      </c>
      <c r="AT60" s="6">
        <v>0</v>
      </c>
      <c r="AU60" s="6">
        <v>0</v>
      </c>
      <c r="AV60" s="6">
        <v>0</v>
      </c>
      <c r="AW60" s="6">
        <v>0</v>
      </c>
      <c r="AX60" s="6">
        <v>0</v>
      </c>
      <c r="AY60" s="6">
        <v>0</v>
      </c>
      <c r="AZ60" s="6">
        <v>0</v>
      </c>
      <c r="BA60" s="6">
        <v>9</v>
      </c>
      <c r="BB60">
        <f t="shared" si="0"/>
        <v>512</v>
      </c>
      <c r="BC60" s="13">
        <v>55</v>
      </c>
      <c r="BD60" s="14">
        <v>3</v>
      </c>
      <c r="BE60" s="15">
        <v>1</v>
      </c>
      <c r="BF60" s="13">
        <v>10679</v>
      </c>
    </row>
    <row r="61" spans="1:58" ht="12.75">
      <c r="A61" s="6">
        <v>297</v>
      </c>
      <c r="B61">
        <v>5204.17673996354</v>
      </c>
      <c r="C61" s="6">
        <v>337</v>
      </c>
      <c r="D61" s="6">
        <v>14</v>
      </c>
      <c r="E61" s="6">
        <v>1</v>
      </c>
      <c r="F61" s="6">
        <v>0</v>
      </c>
      <c r="G61" s="6">
        <v>42</v>
      </c>
      <c r="H61" s="6">
        <v>76</v>
      </c>
      <c r="I61" s="6">
        <v>17</v>
      </c>
      <c r="J61" s="6">
        <v>0</v>
      </c>
      <c r="K61" s="6">
        <v>0</v>
      </c>
      <c r="L61" s="6">
        <v>46</v>
      </c>
      <c r="M61" s="6">
        <v>11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1</v>
      </c>
      <c r="AA61" s="6">
        <v>0</v>
      </c>
      <c r="AB61" s="6">
        <v>2</v>
      </c>
      <c r="AC61" s="6">
        <v>1</v>
      </c>
      <c r="AD61" s="6">
        <v>3</v>
      </c>
      <c r="AE61" s="6">
        <v>0</v>
      </c>
      <c r="AF61" s="6">
        <v>20</v>
      </c>
      <c r="AG61" s="6">
        <v>1</v>
      </c>
      <c r="AH61" s="6">
        <v>0</v>
      </c>
      <c r="AI61" s="6">
        <v>0</v>
      </c>
      <c r="AJ61" s="6">
        <v>0</v>
      </c>
      <c r="AK61" s="6">
        <v>0</v>
      </c>
      <c r="AL61" s="6">
        <v>1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6">
        <v>1</v>
      </c>
      <c r="AW61" s="6">
        <v>0</v>
      </c>
      <c r="AX61" s="6">
        <v>0</v>
      </c>
      <c r="AY61" s="6">
        <v>0</v>
      </c>
      <c r="AZ61" s="6">
        <v>0</v>
      </c>
      <c r="BA61" s="6">
        <v>15</v>
      </c>
      <c r="BB61">
        <f t="shared" si="0"/>
        <v>574</v>
      </c>
      <c r="BC61" s="13">
        <v>75</v>
      </c>
      <c r="BD61" s="14">
        <v>3</v>
      </c>
      <c r="BE61" s="15">
        <v>1</v>
      </c>
      <c r="BF61" s="13">
        <v>10679</v>
      </c>
    </row>
    <row r="62" spans="1:58" ht="12.75">
      <c r="A62" s="6">
        <v>300</v>
      </c>
      <c r="B62">
        <v>5279.18546</v>
      </c>
      <c r="C62" s="6">
        <v>254</v>
      </c>
      <c r="D62" s="6">
        <v>1</v>
      </c>
      <c r="E62" s="6">
        <v>2</v>
      </c>
      <c r="F62" s="6">
        <v>0</v>
      </c>
      <c r="G62" s="6">
        <v>30</v>
      </c>
      <c r="H62" s="6">
        <v>25</v>
      </c>
      <c r="I62" s="6">
        <v>16</v>
      </c>
      <c r="J62" s="6">
        <v>0</v>
      </c>
      <c r="K62" s="6">
        <v>0</v>
      </c>
      <c r="L62" s="6">
        <v>104</v>
      </c>
      <c r="M62" s="6">
        <v>9</v>
      </c>
      <c r="N62" s="6">
        <v>0</v>
      </c>
      <c r="O62" s="6">
        <v>0</v>
      </c>
      <c r="P62" s="6">
        <v>1</v>
      </c>
      <c r="Q62" s="6">
        <v>3</v>
      </c>
      <c r="R62" s="6">
        <v>0</v>
      </c>
      <c r="S62" s="6">
        <v>0</v>
      </c>
      <c r="T62" s="6">
        <v>0</v>
      </c>
      <c r="U62" s="6">
        <v>0</v>
      </c>
      <c r="V62" s="6">
        <v>1</v>
      </c>
      <c r="W62" s="6">
        <v>0</v>
      </c>
      <c r="X62" s="6">
        <v>0</v>
      </c>
      <c r="Y62" s="6">
        <v>5</v>
      </c>
      <c r="Z62" s="6">
        <v>2</v>
      </c>
      <c r="AA62" s="6">
        <v>0</v>
      </c>
      <c r="AB62" s="6">
        <v>9</v>
      </c>
      <c r="AC62" s="6">
        <v>0</v>
      </c>
      <c r="AD62" s="6">
        <v>6</v>
      </c>
      <c r="AE62" s="6">
        <v>0</v>
      </c>
      <c r="AF62" s="6">
        <v>14</v>
      </c>
      <c r="AG62" s="6">
        <v>1</v>
      </c>
      <c r="AH62" s="6">
        <v>0</v>
      </c>
      <c r="AI62" s="6">
        <v>0</v>
      </c>
      <c r="AJ62" s="6">
        <v>0</v>
      </c>
      <c r="AK62" s="6">
        <v>0</v>
      </c>
      <c r="AL62" s="6">
        <v>1</v>
      </c>
      <c r="AM62" s="6">
        <v>0</v>
      </c>
      <c r="AN62" s="6">
        <v>0</v>
      </c>
      <c r="AO62" s="6">
        <v>0</v>
      </c>
      <c r="AP62" s="6">
        <v>0</v>
      </c>
      <c r="AQ62" s="6">
        <v>0</v>
      </c>
      <c r="AR62" s="6">
        <v>0</v>
      </c>
      <c r="AS62" s="6">
        <v>0</v>
      </c>
      <c r="AT62" s="6">
        <v>0</v>
      </c>
      <c r="AU62" s="6">
        <v>0</v>
      </c>
      <c r="AV62" s="6">
        <v>0</v>
      </c>
      <c r="AW62" s="6">
        <v>0</v>
      </c>
      <c r="AX62" s="6">
        <v>1</v>
      </c>
      <c r="AY62" s="6">
        <v>0</v>
      </c>
      <c r="AZ62" s="6">
        <v>0</v>
      </c>
      <c r="BA62" s="6">
        <v>26</v>
      </c>
      <c r="BB62">
        <f t="shared" si="0"/>
        <v>484</v>
      </c>
      <c r="BC62" s="13">
        <v>59</v>
      </c>
      <c r="BD62" s="14">
        <v>3</v>
      </c>
      <c r="BE62" s="15">
        <v>1</v>
      </c>
      <c r="BF62" s="13">
        <v>10679</v>
      </c>
    </row>
    <row r="63" spans="1:58" ht="12.75">
      <c r="A63" s="6">
        <v>305</v>
      </c>
      <c r="B63">
        <v>5406.2953906725</v>
      </c>
      <c r="C63" s="6">
        <v>321</v>
      </c>
      <c r="D63" s="6">
        <v>16</v>
      </c>
      <c r="E63" s="6">
        <v>1</v>
      </c>
      <c r="F63" s="6">
        <v>0</v>
      </c>
      <c r="G63" s="6">
        <v>23</v>
      </c>
      <c r="H63" s="6">
        <v>83</v>
      </c>
      <c r="I63" s="6">
        <v>13</v>
      </c>
      <c r="J63" s="6">
        <v>0</v>
      </c>
      <c r="K63" s="6">
        <v>0</v>
      </c>
      <c r="L63" s="6">
        <v>29</v>
      </c>
      <c r="M63" s="6">
        <v>7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4</v>
      </c>
      <c r="AC63" s="6">
        <v>0</v>
      </c>
      <c r="AD63" s="6">
        <v>2</v>
      </c>
      <c r="AE63" s="6">
        <v>0</v>
      </c>
      <c r="AF63" s="6">
        <v>12</v>
      </c>
      <c r="AG63" s="6">
        <v>2</v>
      </c>
      <c r="AH63" s="6">
        <v>2</v>
      </c>
      <c r="AI63" s="6">
        <v>0</v>
      </c>
      <c r="AJ63" s="6">
        <v>0</v>
      </c>
      <c r="AK63" s="6">
        <v>0</v>
      </c>
      <c r="AL63" s="6">
        <v>0</v>
      </c>
      <c r="AM63" s="6">
        <v>2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6">
        <v>0</v>
      </c>
      <c r="AW63" s="6">
        <v>0</v>
      </c>
      <c r="AX63" s="6">
        <v>0</v>
      </c>
      <c r="AY63" s="6">
        <v>0</v>
      </c>
      <c r="AZ63" s="6">
        <v>0</v>
      </c>
      <c r="BA63" s="6">
        <v>7</v>
      </c>
      <c r="BB63">
        <f t="shared" si="0"/>
        <v>517</v>
      </c>
      <c r="BC63" s="13">
        <v>58</v>
      </c>
      <c r="BD63" s="14">
        <v>3</v>
      </c>
      <c r="BE63" s="15">
        <v>1</v>
      </c>
      <c r="BF63" s="13">
        <v>10679</v>
      </c>
    </row>
    <row r="64" spans="1:58" ht="12.75">
      <c r="A64" s="6">
        <v>310</v>
      </c>
      <c r="B64">
        <v>5536.0889991799995</v>
      </c>
      <c r="C64" s="6">
        <v>298</v>
      </c>
      <c r="D64" s="6">
        <v>6</v>
      </c>
      <c r="E64" s="6">
        <v>2</v>
      </c>
      <c r="F64" s="6">
        <v>0</v>
      </c>
      <c r="G64" s="6">
        <v>59</v>
      </c>
      <c r="H64" s="6">
        <v>66</v>
      </c>
      <c r="I64" s="6">
        <v>28</v>
      </c>
      <c r="J64" s="6">
        <v>0</v>
      </c>
      <c r="K64" s="6">
        <v>0</v>
      </c>
      <c r="L64" s="6">
        <v>22</v>
      </c>
      <c r="M64" s="6">
        <v>8</v>
      </c>
      <c r="N64" s="6">
        <v>0</v>
      </c>
      <c r="O64" s="6">
        <v>0</v>
      </c>
      <c r="P64" s="6">
        <v>1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1</v>
      </c>
      <c r="AA64" s="6">
        <v>0</v>
      </c>
      <c r="AB64" s="6">
        <v>1</v>
      </c>
      <c r="AC64" s="6">
        <v>0</v>
      </c>
      <c r="AD64" s="6">
        <v>3</v>
      </c>
      <c r="AE64" s="6">
        <v>0</v>
      </c>
      <c r="AF64" s="6">
        <v>19</v>
      </c>
      <c r="AG64" s="6">
        <v>1</v>
      </c>
      <c r="AH64" s="6">
        <v>2</v>
      </c>
      <c r="AI64" s="6">
        <v>0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6">
        <v>0</v>
      </c>
      <c r="AP64" s="6">
        <v>0</v>
      </c>
      <c r="AQ64" s="6">
        <v>0</v>
      </c>
      <c r="AR64" s="6">
        <v>0</v>
      </c>
      <c r="AS64" s="6">
        <v>0</v>
      </c>
      <c r="AT64" s="6">
        <v>0</v>
      </c>
      <c r="AU64" s="6">
        <v>0</v>
      </c>
      <c r="AV64" s="6">
        <v>0</v>
      </c>
      <c r="AW64" s="6">
        <v>0</v>
      </c>
      <c r="AX64" s="6">
        <v>0</v>
      </c>
      <c r="AY64" s="6">
        <v>0</v>
      </c>
      <c r="AZ64" s="6">
        <v>0</v>
      </c>
      <c r="BA64" s="6">
        <v>7</v>
      </c>
      <c r="BB64">
        <f t="shared" si="0"/>
        <v>517</v>
      </c>
      <c r="BC64" s="13">
        <v>70</v>
      </c>
      <c r="BD64" s="14">
        <v>3</v>
      </c>
      <c r="BE64" s="15">
        <v>1</v>
      </c>
      <c r="BF64" s="13">
        <v>10679</v>
      </c>
    </row>
    <row r="65" spans="1:58" ht="12.75">
      <c r="A65" s="6">
        <v>315</v>
      </c>
      <c r="B65">
        <v>5668.640629257501</v>
      </c>
      <c r="C65" s="6">
        <v>244</v>
      </c>
      <c r="D65" s="6">
        <v>3</v>
      </c>
      <c r="E65" s="6">
        <v>1</v>
      </c>
      <c r="F65" s="6">
        <v>0</v>
      </c>
      <c r="G65" s="6">
        <v>21</v>
      </c>
      <c r="H65" s="6">
        <v>44</v>
      </c>
      <c r="I65" s="6">
        <v>12</v>
      </c>
      <c r="J65" s="6">
        <v>1</v>
      </c>
      <c r="K65" s="6">
        <v>0</v>
      </c>
      <c r="L65" s="6">
        <v>119</v>
      </c>
      <c r="M65" s="6">
        <v>10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2</v>
      </c>
      <c r="Z65" s="6">
        <v>1</v>
      </c>
      <c r="AA65" s="6">
        <v>0</v>
      </c>
      <c r="AB65" s="6">
        <v>12</v>
      </c>
      <c r="AC65" s="6">
        <v>3</v>
      </c>
      <c r="AD65" s="6">
        <v>7</v>
      </c>
      <c r="AE65" s="6">
        <v>0</v>
      </c>
      <c r="AF65" s="6">
        <v>27</v>
      </c>
      <c r="AG65" s="6">
        <v>2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>
        <v>1</v>
      </c>
      <c r="AQ65" s="6">
        <v>0</v>
      </c>
      <c r="AR65" s="6">
        <v>0</v>
      </c>
      <c r="AS65" s="6">
        <v>1</v>
      </c>
      <c r="AT65" s="6">
        <v>1</v>
      </c>
      <c r="AU65" s="6">
        <v>0</v>
      </c>
      <c r="AV65" s="6">
        <v>0</v>
      </c>
      <c r="AW65" s="6">
        <v>0</v>
      </c>
      <c r="AX65" s="6">
        <v>0</v>
      </c>
      <c r="AY65" s="6">
        <v>0</v>
      </c>
      <c r="AZ65" s="6">
        <v>0</v>
      </c>
      <c r="BA65" s="6">
        <v>20</v>
      </c>
      <c r="BB65">
        <f t="shared" si="0"/>
        <v>512</v>
      </c>
      <c r="BC65" s="13">
        <v>70</v>
      </c>
      <c r="BD65" s="14">
        <v>3</v>
      </c>
      <c r="BE65" s="15">
        <v>1</v>
      </c>
      <c r="BF65" s="13">
        <v>10679</v>
      </c>
    </row>
    <row r="66" spans="1:58" ht="12.75">
      <c r="A66" s="6">
        <v>320</v>
      </c>
      <c r="B66">
        <v>5804.02462464</v>
      </c>
      <c r="C66" s="6">
        <v>337</v>
      </c>
      <c r="D66" s="6">
        <v>1</v>
      </c>
      <c r="E66" s="6">
        <v>0</v>
      </c>
      <c r="F66" s="6">
        <v>1</v>
      </c>
      <c r="G66" s="6">
        <v>39</v>
      </c>
      <c r="H66" s="6">
        <v>50</v>
      </c>
      <c r="I66" s="6">
        <v>28</v>
      </c>
      <c r="J66" s="6">
        <v>0</v>
      </c>
      <c r="K66" s="6">
        <v>0</v>
      </c>
      <c r="L66" s="6">
        <v>32</v>
      </c>
      <c r="M66" s="6">
        <v>9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11</v>
      </c>
      <c r="AC66" s="6">
        <v>0</v>
      </c>
      <c r="AD66" s="6">
        <v>0</v>
      </c>
      <c r="AE66" s="6">
        <v>0</v>
      </c>
      <c r="AF66" s="6">
        <v>5</v>
      </c>
      <c r="AG66" s="6">
        <v>1</v>
      </c>
      <c r="AH66" s="6">
        <v>0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  <c r="AN66" s="6">
        <v>0</v>
      </c>
      <c r="AO66" s="6">
        <v>0</v>
      </c>
      <c r="AP66" s="6">
        <v>0</v>
      </c>
      <c r="AQ66" s="6">
        <v>0</v>
      </c>
      <c r="AR66" s="6">
        <v>0</v>
      </c>
      <c r="AS66" s="6">
        <v>0</v>
      </c>
      <c r="AT66" s="6">
        <v>0</v>
      </c>
      <c r="AU66" s="6">
        <v>0</v>
      </c>
      <c r="AV66" s="6">
        <v>0</v>
      </c>
      <c r="AW66" s="6">
        <v>0</v>
      </c>
      <c r="AX66" s="6">
        <v>0</v>
      </c>
      <c r="AY66" s="6">
        <v>0</v>
      </c>
      <c r="AZ66" s="6">
        <v>0</v>
      </c>
      <c r="BA66" s="6">
        <v>8</v>
      </c>
      <c r="BB66">
        <f t="shared" si="0"/>
        <v>514</v>
      </c>
      <c r="BC66" s="13">
        <v>57</v>
      </c>
      <c r="BD66" s="14">
        <v>3</v>
      </c>
      <c r="BE66" s="15">
        <v>1</v>
      </c>
      <c r="BF66" s="13">
        <v>10679</v>
      </c>
    </row>
    <row r="67" spans="1:58" ht="12.75">
      <c r="A67" s="6">
        <v>326</v>
      </c>
      <c r="B67">
        <v>5970.32881728048</v>
      </c>
      <c r="C67" s="6">
        <v>302</v>
      </c>
      <c r="D67" s="6">
        <v>15</v>
      </c>
      <c r="E67" s="6">
        <v>0</v>
      </c>
      <c r="F67" s="6">
        <v>0</v>
      </c>
      <c r="G67" s="6">
        <v>22</v>
      </c>
      <c r="H67" s="6">
        <v>68</v>
      </c>
      <c r="I67" s="6">
        <v>33</v>
      </c>
      <c r="J67" s="6">
        <v>0</v>
      </c>
      <c r="K67" s="6">
        <v>0</v>
      </c>
      <c r="L67" s="6">
        <v>36</v>
      </c>
      <c r="M67" s="6">
        <v>11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5</v>
      </c>
      <c r="AC67" s="6">
        <v>0</v>
      </c>
      <c r="AD67" s="6">
        <v>0</v>
      </c>
      <c r="AE67" s="6">
        <v>0</v>
      </c>
      <c r="AF67" s="6">
        <v>18</v>
      </c>
      <c r="AG67" s="6">
        <v>3</v>
      </c>
      <c r="AH67" s="6">
        <v>1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6">
        <v>0</v>
      </c>
      <c r="AP67" s="6">
        <v>0</v>
      </c>
      <c r="AQ67" s="6">
        <v>2</v>
      </c>
      <c r="AR67" s="6">
        <v>0</v>
      </c>
      <c r="AS67" s="6">
        <v>1</v>
      </c>
      <c r="AT67" s="6">
        <v>0</v>
      </c>
      <c r="AU67" s="6">
        <v>0</v>
      </c>
      <c r="AV67" s="6">
        <v>1</v>
      </c>
      <c r="AW67" s="6">
        <v>0</v>
      </c>
      <c r="AX67" s="6">
        <v>0</v>
      </c>
      <c r="AY67" s="6">
        <v>0</v>
      </c>
      <c r="AZ67" s="6">
        <v>0</v>
      </c>
      <c r="BA67" s="6">
        <v>5</v>
      </c>
      <c r="BB67">
        <f aca="true" t="shared" si="1" ref="BB67:BB77">SUM(C67:AV67)</f>
        <v>518</v>
      </c>
      <c r="BC67" s="13">
        <v>72</v>
      </c>
      <c r="BD67" s="14">
        <v>3</v>
      </c>
      <c r="BE67" s="15">
        <v>1</v>
      </c>
      <c r="BF67" s="13">
        <v>10679</v>
      </c>
    </row>
    <row r="68" spans="1:58" ht="12.75">
      <c r="A68" s="6">
        <v>330</v>
      </c>
      <c r="B68">
        <v>6083.58708626</v>
      </c>
      <c r="C68" s="6">
        <v>270</v>
      </c>
      <c r="D68" s="6">
        <v>3</v>
      </c>
      <c r="E68" s="6">
        <v>0</v>
      </c>
      <c r="F68" s="6">
        <v>0</v>
      </c>
      <c r="G68" s="6">
        <v>39</v>
      </c>
      <c r="H68" s="6">
        <v>86</v>
      </c>
      <c r="I68" s="6">
        <v>23</v>
      </c>
      <c r="J68" s="6">
        <v>2</v>
      </c>
      <c r="K68" s="6">
        <v>1</v>
      </c>
      <c r="L68" s="6">
        <v>30</v>
      </c>
      <c r="M68" s="6">
        <v>17</v>
      </c>
      <c r="N68" s="6">
        <v>0</v>
      </c>
      <c r="O68" s="6">
        <v>0</v>
      </c>
      <c r="P68" s="6">
        <v>2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1</v>
      </c>
      <c r="AA68" s="6">
        <v>0</v>
      </c>
      <c r="AB68" s="6">
        <v>6</v>
      </c>
      <c r="AC68" s="6">
        <v>1</v>
      </c>
      <c r="AD68" s="6">
        <v>1</v>
      </c>
      <c r="AE68" s="6">
        <v>0</v>
      </c>
      <c r="AF68" s="6">
        <v>27</v>
      </c>
      <c r="AG68" s="6">
        <v>2</v>
      </c>
      <c r="AH68" s="6">
        <v>1</v>
      </c>
      <c r="AI68" s="6">
        <v>0</v>
      </c>
      <c r="AJ68" s="6">
        <v>0</v>
      </c>
      <c r="AK68" s="6">
        <v>0</v>
      </c>
      <c r="AL68" s="6">
        <v>0</v>
      </c>
      <c r="AM68" s="6">
        <v>1</v>
      </c>
      <c r="AN68" s="6">
        <v>0</v>
      </c>
      <c r="AO68" s="6">
        <v>0</v>
      </c>
      <c r="AP68" s="6">
        <v>0</v>
      </c>
      <c r="AQ68" s="6">
        <v>0</v>
      </c>
      <c r="AR68" s="6">
        <v>0</v>
      </c>
      <c r="AS68" s="6">
        <v>0</v>
      </c>
      <c r="AT68" s="6">
        <v>0</v>
      </c>
      <c r="AU68" s="6">
        <v>1</v>
      </c>
      <c r="AV68" s="6">
        <v>0</v>
      </c>
      <c r="AW68" s="6">
        <v>0</v>
      </c>
      <c r="AX68" s="6">
        <v>0</v>
      </c>
      <c r="AY68" s="6">
        <v>0</v>
      </c>
      <c r="AZ68" s="6">
        <v>0</v>
      </c>
      <c r="BA68" s="6">
        <v>21</v>
      </c>
      <c r="BB68">
        <f t="shared" si="1"/>
        <v>514</v>
      </c>
      <c r="BC68" s="13">
        <v>91</v>
      </c>
      <c r="BD68" s="14">
        <v>3</v>
      </c>
      <c r="BE68" s="15">
        <v>1</v>
      </c>
      <c r="BF68" s="13">
        <v>10679</v>
      </c>
    </row>
    <row r="69" spans="1:58" ht="12.75">
      <c r="A69" s="6">
        <v>335</v>
      </c>
      <c r="B69">
        <v>6227.9142399675</v>
      </c>
      <c r="C69" s="6">
        <v>386</v>
      </c>
      <c r="D69" s="6">
        <v>13</v>
      </c>
      <c r="E69" s="6">
        <v>0</v>
      </c>
      <c r="F69" s="6">
        <v>0</v>
      </c>
      <c r="G69" s="6">
        <v>41</v>
      </c>
      <c r="H69" s="6">
        <v>41</v>
      </c>
      <c r="I69" s="6">
        <v>39</v>
      </c>
      <c r="J69" s="6">
        <v>0</v>
      </c>
      <c r="K69" s="6">
        <v>0</v>
      </c>
      <c r="L69" s="6">
        <v>119</v>
      </c>
      <c r="M69" s="6">
        <v>27</v>
      </c>
      <c r="N69" s="6">
        <v>0</v>
      </c>
      <c r="O69" s="6">
        <v>0</v>
      </c>
      <c r="P69" s="6">
        <v>1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1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15</v>
      </c>
      <c r="AC69" s="6">
        <v>5</v>
      </c>
      <c r="AD69" s="6">
        <v>7</v>
      </c>
      <c r="AE69" s="6">
        <v>0</v>
      </c>
      <c r="AF69" s="6">
        <v>31</v>
      </c>
      <c r="AG69" s="6">
        <v>2</v>
      </c>
      <c r="AH69" s="6">
        <v>3</v>
      </c>
      <c r="AI69" s="6">
        <v>0</v>
      </c>
      <c r="AJ69" s="6">
        <v>0</v>
      </c>
      <c r="AK69" s="6">
        <v>0</v>
      </c>
      <c r="AL69" s="6">
        <v>0</v>
      </c>
      <c r="AM69" s="6">
        <v>0</v>
      </c>
      <c r="AN69" s="6">
        <v>0</v>
      </c>
      <c r="AO69" s="6">
        <v>0</v>
      </c>
      <c r="AP69" s="6">
        <v>0</v>
      </c>
      <c r="AQ69" s="6">
        <v>0</v>
      </c>
      <c r="AR69" s="6">
        <v>0</v>
      </c>
      <c r="AS69" s="6">
        <v>1</v>
      </c>
      <c r="AT69" s="6">
        <v>0</v>
      </c>
      <c r="AU69" s="6">
        <v>0</v>
      </c>
      <c r="AV69" s="6">
        <v>0</v>
      </c>
      <c r="AW69" s="6">
        <v>0</v>
      </c>
      <c r="AX69" s="6">
        <v>0</v>
      </c>
      <c r="AY69" s="6">
        <v>0</v>
      </c>
      <c r="AZ69" s="6">
        <v>0</v>
      </c>
      <c r="BA69" s="6">
        <v>13</v>
      </c>
      <c r="BB69">
        <f t="shared" si="1"/>
        <v>732</v>
      </c>
      <c r="BC69" s="13">
        <v>102</v>
      </c>
      <c r="BD69" s="14">
        <v>3</v>
      </c>
      <c r="BE69" s="15">
        <v>1</v>
      </c>
      <c r="BF69" s="13">
        <v>10679</v>
      </c>
    </row>
    <row r="70" spans="1:58" ht="12.75">
      <c r="A70" s="6">
        <v>341</v>
      </c>
      <c r="B70">
        <v>6405.24462378858</v>
      </c>
      <c r="C70" s="6">
        <v>296</v>
      </c>
      <c r="D70" s="6">
        <v>6</v>
      </c>
      <c r="E70" s="6">
        <v>0</v>
      </c>
      <c r="F70" s="6">
        <v>0</v>
      </c>
      <c r="G70" s="6">
        <v>19</v>
      </c>
      <c r="H70" s="6">
        <v>38</v>
      </c>
      <c r="I70" s="6">
        <v>39</v>
      </c>
      <c r="J70" s="6">
        <v>0</v>
      </c>
      <c r="K70" s="6">
        <v>0</v>
      </c>
      <c r="L70" s="6">
        <v>51</v>
      </c>
      <c r="M70" s="6">
        <v>10</v>
      </c>
      <c r="N70" s="6">
        <v>0</v>
      </c>
      <c r="O70" s="6">
        <v>0</v>
      </c>
      <c r="P70" s="6">
        <v>1</v>
      </c>
      <c r="Q70" s="6">
        <v>1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1</v>
      </c>
      <c r="Z70" s="6">
        <v>1</v>
      </c>
      <c r="AA70" s="6">
        <v>0</v>
      </c>
      <c r="AB70" s="6">
        <v>10</v>
      </c>
      <c r="AC70" s="6">
        <v>0</v>
      </c>
      <c r="AD70" s="6">
        <v>4</v>
      </c>
      <c r="AE70" s="6">
        <v>0</v>
      </c>
      <c r="AF70" s="6">
        <v>24</v>
      </c>
      <c r="AG70" s="6">
        <v>1</v>
      </c>
      <c r="AH70" s="6">
        <v>1</v>
      </c>
      <c r="AI70" s="6">
        <v>0</v>
      </c>
      <c r="AJ70" s="6">
        <v>0</v>
      </c>
      <c r="AK70" s="6">
        <v>0</v>
      </c>
      <c r="AL70" s="6">
        <v>0</v>
      </c>
      <c r="AM70" s="6">
        <v>0</v>
      </c>
      <c r="AN70" s="6">
        <v>0</v>
      </c>
      <c r="AO70" s="6">
        <v>0</v>
      </c>
      <c r="AP70" s="6">
        <v>0</v>
      </c>
      <c r="AQ70" s="6">
        <v>1</v>
      </c>
      <c r="AR70" s="6">
        <v>0</v>
      </c>
      <c r="AS70" s="6">
        <v>2</v>
      </c>
      <c r="AT70" s="6">
        <v>1</v>
      </c>
      <c r="AU70" s="6">
        <v>0</v>
      </c>
      <c r="AV70" s="6">
        <v>0</v>
      </c>
      <c r="AW70" s="6">
        <v>0</v>
      </c>
      <c r="AX70" s="6">
        <v>0</v>
      </c>
      <c r="AY70" s="6">
        <v>0</v>
      </c>
      <c r="AZ70" s="6">
        <v>0</v>
      </c>
      <c r="BA70" s="6">
        <v>12</v>
      </c>
      <c r="BB70">
        <f t="shared" si="1"/>
        <v>507</v>
      </c>
      <c r="BC70" s="13">
        <v>83</v>
      </c>
      <c r="BD70" s="14">
        <v>3</v>
      </c>
      <c r="BE70" s="16">
        <v>1</v>
      </c>
      <c r="BF70" s="13">
        <v>10679</v>
      </c>
    </row>
    <row r="71" spans="1:58" ht="12.75">
      <c r="A71" s="6">
        <v>351</v>
      </c>
      <c r="B71">
        <v>6711.15935220398</v>
      </c>
      <c r="C71" s="6">
        <v>268</v>
      </c>
      <c r="D71" s="6">
        <v>16</v>
      </c>
      <c r="E71" s="6">
        <v>1</v>
      </c>
      <c r="F71" s="6">
        <v>0</v>
      </c>
      <c r="G71" s="6">
        <v>14</v>
      </c>
      <c r="H71" s="6">
        <v>26</v>
      </c>
      <c r="I71" s="6">
        <v>29</v>
      </c>
      <c r="J71" s="6">
        <v>3</v>
      </c>
      <c r="K71" s="6">
        <v>0</v>
      </c>
      <c r="L71" s="6">
        <v>58</v>
      </c>
      <c r="M71" s="6">
        <v>5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11</v>
      </c>
      <c r="AC71" s="6">
        <v>0</v>
      </c>
      <c r="AD71" s="6">
        <v>4</v>
      </c>
      <c r="AE71" s="6">
        <v>0</v>
      </c>
      <c r="AF71" s="6">
        <v>13</v>
      </c>
      <c r="AG71" s="6">
        <v>1</v>
      </c>
      <c r="AH71" s="6">
        <v>3</v>
      </c>
      <c r="AI71" s="6">
        <v>0</v>
      </c>
      <c r="AJ71" s="6">
        <v>0</v>
      </c>
      <c r="AK71" s="6">
        <v>0</v>
      </c>
      <c r="AL71" s="6">
        <v>0</v>
      </c>
      <c r="AM71" s="6">
        <v>0</v>
      </c>
      <c r="AN71" s="6">
        <v>0</v>
      </c>
      <c r="AO71" s="6">
        <v>0</v>
      </c>
      <c r="AP71" s="6">
        <v>0</v>
      </c>
      <c r="AQ71" s="6">
        <v>0</v>
      </c>
      <c r="AR71" s="6">
        <v>0</v>
      </c>
      <c r="AS71" s="6">
        <v>0</v>
      </c>
      <c r="AT71" s="6">
        <v>0</v>
      </c>
      <c r="AU71" s="6">
        <v>0</v>
      </c>
      <c r="AV71" s="6">
        <v>0</v>
      </c>
      <c r="AW71" s="6">
        <v>0</v>
      </c>
      <c r="AX71" s="6">
        <v>0</v>
      </c>
      <c r="AY71" s="6">
        <v>0</v>
      </c>
      <c r="AZ71" s="6">
        <v>0</v>
      </c>
      <c r="BA71" s="6">
        <v>12</v>
      </c>
      <c r="BB71">
        <f t="shared" si="1"/>
        <v>452</v>
      </c>
      <c r="BC71" s="13">
        <v>69</v>
      </c>
      <c r="BD71" s="14">
        <v>3</v>
      </c>
      <c r="BE71" s="15">
        <v>1</v>
      </c>
      <c r="BF71" s="13">
        <v>10679</v>
      </c>
    </row>
    <row r="72" spans="1:58" ht="12.75">
      <c r="A72" s="6">
        <v>356</v>
      </c>
      <c r="B72">
        <v>6869.13100483968</v>
      </c>
      <c r="C72" s="6">
        <v>352</v>
      </c>
      <c r="D72" s="6">
        <v>15</v>
      </c>
      <c r="E72" s="6">
        <v>2</v>
      </c>
      <c r="F72" s="6">
        <v>0</v>
      </c>
      <c r="G72" s="6">
        <v>15</v>
      </c>
      <c r="H72" s="6">
        <v>49</v>
      </c>
      <c r="I72" s="6">
        <v>31</v>
      </c>
      <c r="J72" s="6">
        <v>0</v>
      </c>
      <c r="K72" s="6">
        <v>1</v>
      </c>
      <c r="L72" s="6">
        <v>13</v>
      </c>
      <c r="M72" s="6">
        <v>4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7</v>
      </c>
      <c r="AC72" s="6">
        <v>1</v>
      </c>
      <c r="AD72" s="6">
        <v>4</v>
      </c>
      <c r="AE72" s="6">
        <v>0</v>
      </c>
      <c r="AF72" s="6">
        <v>21</v>
      </c>
      <c r="AG72" s="6">
        <v>3</v>
      </c>
      <c r="AH72" s="6">
        <v>1</v>
      </c>
      <c r="AI72" s="6">
        <v>0</v>
      </c>
      <c r="AJ72" s="6">
        <v>0</v>
      </c>
      <c r="AK72" s="6">
        <v>0</v>
      </c>
      <c r="AL72" s="6">
        <v>0</v>
      </c>
      <c r="AM72" s="6">
        <v>0</v>
      </c>
      <c r="AN72" s="6">
        <v>0</v>
      </c>
      <c r="AO72" s="6">
        <v>0</v>
      </c>
      <c r="AP72" s="6">
        <v>0</v>
      </c>
      <c r="AQ72" s="6">
        <v>0</v>
      </c>
      <c r="AR72" s="6">
        <v>0</v>
      </c>
      <c r="AS72" s="6">
        <v>0</v>
      </c>
      <c r="AT72" s="6">
        <v>0</v>
      </c>
      <c r="AU72" s="6">
        <v>0</v>
      </c>
      <c r="AV72" s="6">
        <v>0</v>
      </c>
      <c r="AW72" s="6">
        <v>0</v>
      </c>
      <c r="AX72" s="6">
        <v>0</v>
      </c>
      <c r="AY72" s="6">
        <v>0</v>
      </c>
      <c r="AZ72" s="6">
        <v>0</v>
      </c>
      <c r="BA72" s="6">
        <v>4</v>
      </c>
      <c r="BB72">
        <f t="shared" si="1"/>
        <v>519</v>
      </c>
      <c r="BC72" s="13">
        <v>52</v>
      </c>
      <c r="BD72" s="14">
        <v>3</v>
      </c>
      <c r="BE72" s="16">
        <v>1</v>
      </c>
      <c r="BF72" s="13">
        <v>10679</v>
      </c>
    </row>
    <row r="73" spans="1:58" ht="12.75">
      <c r="A73" s="6">
        <v>360</v>
      </c>
      <c r="B73">
        <v>6997.98298688</v>
      </c>
      <c r="C73" s="6">
        <v>441</v>
      </c>
      <c r="D73" s="6">
        <v>6</v>
      </c>
      <c r="E73" s="6">
        <v>1</v>
      </c>
      <c r="F73" s="6">
        <v>0</v>
      </c>
      <c r="G73" s="6">
        <v>29</v>
      </c>
      <c r="H73" s="6">
        <v>35</v>
      </c>
      <c r="I73" s="6">
        <v>54</v>
      </c>
      <c r="J73" s="6">
        <v>0</v>
      </c>
      <c r="K73" s="6">
        <v>0</v>
      </c>
      <c r="L73" s="6">
        <v>9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1</v>
      </c>
      <c r="AA73" s="6">
        <v>0</v>
      </c>
      <c r="AB73" s="6">
        <v>5</v>
      </c>
      <c r="AC73" s="6">
        <v>0</v>
      </c>
      <c r="AD73" s="6">
        <v>4</v>
      </c>
      <c r="AE73" s="6">
        <v>0</v>
      </c>
      <c r="AF73" s="6">
        <v>21</v>
      </c>
      <c r="AG73" s="6">
        <v>0</v>
      </c>
      <c r="AH73" s="6">
        <v>2</v>
      </c>
      <c r="AI73" s="6">
        <v>0</v>
      </c>
      <c r="AJ73" s="6">
        <v>0</v>
      </c>
      <c r="AK73" s="6">
        <v>0</v>
      </c>
      <c r="AL73" s="6">
        <v>0</v>
      </c>
      <c r="AM73" s="6">
        <v>0</v>
      </c>
      <c r="AN73" s="6">
        <v>0</v>
      </c>
      <c r="AO73" s="6">
        <v>0</v>
      </c>
      <c r="AP73" s="6">
        <v>0</v>
      </c>
      <c r="AQ73" s="6">
        <v>0</v>
      </c>
      <c r="AR73" s="6">
        <v>0</v>
      </c>
      <c r="AS73" s="6">
        <v>0</v>
      </c>
      <c r="AT73" s="6">
        <v>0</v>
      </c>
      <c r="AU73" s="6">
        <v>0</v>
      </c>
      <c r="AV73" s="6">
        <v>0</v>
      </c>
      <c r="AW73" s="6">
        <v>0</v>
      </c>
      <c r="AX73" s="6">
        <v>0</v>
      </c>
      <c r="AY73" s="6">
        <v>0</v>
      </c>
      <c r="AZ73" s="6">
        <v>0</v>
      </c>
      <c r="BA73" s="6">
        <v>7</v>
      </c>
      <c r="BB73">
        <f t="shared" si="1"/>
        <v>608</v>
      </c>
      <c r="BC73" s="13">
        <v>52</v>
      </c>
      <c r="BD73" s="14">
        <v>3</v>
      </c>
      <c r="BE73" s="16">
        <v>1</v>
      </c>
      <c r="BF73" s="13">
        <v>10679</v>
      </c>
    </row>
    <row r="74" spans="1:58" ht="12.75">
      <c r="A74" s="6">
        <v>365</v>
      </c>
      <c r="B74">
        <v>7162.2037380825</v>
      </c>
      <c r="C74" s="6">
        <v>424</v>
      </c>
      <c r="D74" s="6">
        <v>13</v>
      </c>
      <c r="E74" s="6">
        <v>0</v>
      </c>
      <c r="F74" s="6">
        <v>0</v>
      </c>
      <c r="G74" s="6">
        <v>16</v>
      </c>
      <c r="H74" s="6">
        <v>69</v>
      </c>
      <c r="I74" s="6">
        <v>56</v>
      </c>
      <c r="J74" s="6">
        <v>0</v>
      </c>
      <c r="K74" s="6">
        <v>0</v>
      </c>
      <c r="L74" s="6">
        <v>6</v>
      </c>
      <c r="M74" s="6">
        <v>2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7</v>
      </c>
      <c r="AC74" s="6">
        <v>0</v>
      </c>
      <c r="AD74" s="6">
        <v>3</v>
      </c>
      <c r="AE74" s="6">
        <v>0</v>
      </c>
      <c r="AF74" s="6">
        <v>15</v>
      </c>
      <c r="AG74" s="6">
        <v>1</v>
      </c>
      <c r="AH74" s="6">
        <v>1</v>
      </c>
      <c r="AI74" s="6">
        <v>0</v>
      </c>
      <c r="AJ74" s="6">
        <v>0</v>
      </c>
      <c r="AK74" s="6">
        <v>0</v>
      </c>
      <c r="AL74" s="6">
        <v>1</v>
      </c>
      <c r="AM74" s="6">
        <v>0</v>
      </c>
      <c r="AN74" s="6">
        <v>0</v>
      </c>
      <c r="AO74" s="6">
        <v>0</v>
      </c>
      <c r="AP74" s="6">
        <v>0</v>
      </c>
      <c r="AQ74" s="6">
        <v>0</v>
      </c>
      <c r="AR74" s="6">
        <v>0</v>
      </c>
      <c r="AS74" s="6">
        <v>0</v>
      </c>
      <c r="AT74" s="6">
        <v>0</v>
      </c>
      <c r="AU74" s="6">
        <v>0</v>
      </c>
      <c r="AV74" s="6">
        <v>0</v>
      </c>
      <c r="AW74" s="6">
        <v>0</v>
      </c>
      <c r="AX74" s="6">
        <v>0</v>
      </c>
      <c r="AY74" s="6">
        <v>0</v>
      </c>
      <c r="AZ74" s="6">
        <v>0</v>
      </c>
      <c r="BA74" s="6">
        <v>7</v>
      </c>
      <c r="BB74">
        <f t="shared" si="1"/>
        <v>614</v>
      </c>
      <c r="BC74" s="13">
        <v>65</v>
      </c>
      <c r="BD74" s="14">
        <v>3</v>
      </c>
      <c r="BE74" s="16">
        <v>1</v>
      </c>
      <c r="BF74" s="13">
        <v>10679</v>
      </c>
    </row>
    <row r="75" spans="1:58" ht="12.75">
      <c r="A75" s="6">
        <v>370</v>
      </c>
      <c r="B75">
        <v>7330.0002919399985</v>
      </c>
      <c r="C75" s="6">
        <v>397.5</v>
      </c>
      <c r="D75" s="6">
        <v>1</v>
      </c>
      <c r="E75" s="6">
        <v>4</v>
      </c>
      <c r="F75" s="6">
        <v>0</v>
      </c>
      <c r="G75" s="6">
        <v>14</v>
      </c>
      <c r="H75" s="6">
        <v>108.5</v>
      </c>
      <c r="I75" s="6">
        <v>49</v>
      </c>
      <c r="J75" s="6">
        <v>3</v>
      </c>
      <c r="K75" s="6">
        <v>0</v>
      </c>
      <c r="L75" s="6">
        <v>64</v>
      </c>
      <c r="M75" s="6">
        <v>15</v>
      </c>
      <c r="N75" s="6">
        <v>0</v>
      </c>
      <c r="O75" s="6">
        <v>0</v>
      </c>
      <c r="P75" s="6">
        <v>1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1</v>
      </c>
      <c r="W75" s="6">
        <v>0</v>
      </c>
      <c r="X75" s="6">
        <v>0</v>
      </c>
      <c r="Y75" s="6">
        <v>0</v>
      </c>
      <c r="Z75" s="6">
        <v>1</v>
      </c>
      <c r="AA75" s="6">
        <v>0</v>
      </c>
      <c r="AB75" s="6">
        <v>6</v>
      </c>
      <c r="AC75" s="6">
        <v>2</v>
      </c>
      <c r="AD75" s="6">
        <v>6</v>
      </c>
      <c r="AE75" s="6">
        <v>0</v>
      </c>
      <c r="AF75" s="6">
        <v>38</v>
      </c>
      <c r="AG75" s="6">
        <v>2</v>
      </c>
      <c r="AH75" s="6">
        <v>4</v>
      </c>
      <c r="AI75" s="6">
        <v>0</v>
      </c>
      <c r="AJ75" s="6">
        <v>0</v>
      </c>
      <c r="AK75" s="6">
        <v>0</v>
      </c>
      <c r="AL75" s="6">
        <v>0</v>
      </c>
      <c r="AM75" s="6">
        <v>0</v>
      </c>
      <c r="AN75" s="6">
        <v>0</v>
      </c>
      <c r="AO75" s="6">
        <v>0</v>
      </c>
      <c r="AP75" s="6">
        <v>0</v>
      </c>
      <c r="AQ75" s="6">
        <v>0</v>
      </c>
      <c r="AR75" s="6">
        <v>0</v>
      </c>
      <c r="AS75" s="6">
        <v>1</v>
      </c>
      <c r="AT75" s="6">
        <v>0</v>
      </c>
      <c r="AU75" s="6">
        <v>0</v>
      </c>
      <c r="AV75" s="6">
        <v>0</v>
      </c>
      <c r="AW75" s="6">
        <v>0</v>
      </c>
      <c r="AX75" s="6">
        <v>0</v>
      </c>
      <c r="AY75" s="6">
        <v>0</v>
      </c>
      <c r="AZ75" s="6">
        <v>1</v>
      </c>
      <c r="BA75" s="6">
        <v>14</v>
      </c>
      <c r="BB75">
        <f t="shared" si="1"/>
        <v>718</v>
      </c>
      <c r="BC75" s="13">
        <v>74</v>
      </c>
      <c r="BD75" s="14">
        <v>3</v>
      </c>
      <c r="BE75" s="15">
        <v>1</v>
      </c>
      <c r="BF75" s="13">
        <v>10679</v>
      </c>
    </row>
    <row r="76" spans="1:58" ht="12.75">
      <c r="A76" s="6">
        <v>372.5</v>
      </c>
      <c r="B76">
        <v>7398.13679122304</v>
      </c>
      <c r="C76" s="6">
        <v>211</v>
      </c>
      <c r="D76" s="6">
        <v>0</v>
      </c>
      <c r="E76" s="6">
        <v>1</v>
      </c>
      <c r="F76" s="6">
        <v>0</v>
      </c>
      <c r="G76" s="6">
        <v>13</v>
      </c>
      <c r="H76" s="6">
        <v>47</v>
      </c>
      <c r="I76" s="6">
        <v>24</v>
      </c>
      <c r="J76" s="6">
        <v>0</v>
      </c>
      <c r="K76" s="6">
        <v>1</v>
      </c>
      <c r="L76" s="6">
        <v>97</v>
      </c>
      <c r="M76" s="6">
        <v>12</v>
      </c>
      <c r="N76" s="6">
        <v>0</v>
      </c>
      <c r="O76" s="6">
        <v>0</v>
      </c>
      <c r="P76" s="6">
        <v>1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6</v>
      </c>
      <c r="AC76" s="6">
        <v>0</v>
      </c>
      <c r="AD76" s="6">
        <v>6</v>
      </c>
      <c r="AE76" s="6">
        <v>0</v>
      </c>
      <c r="AF76" s="6">
        <v>52</v>
      </c>
      <c r="AG76" s="6">
        <v>0</v>
      </c>
      <c r="AH76" s="6">
        <v>3</v>
      </c>
      <c r="AI76" s="6">
        <v>0</v>
      </c>
      <c r="AJ76" s="6">
        <v>0</v>
      </c>
      <c r="AK76" s="6">
        <v>0</v>
      </c>
      <c r="AL76" s="6">
        <v>1</v>
      </c>
      <c r="AM76" s="6">
        <v>0</v>
      </c>
      <c r="AN76" s="6">
        <v>0</v>
      </c>
      <c r="AO76" s="6">
        <v>0</v>
      </c>
      <c r="AP76" s="6">
        <v>0</v>
      </c>
      <c r="AQ76" s="6">
        <v>0</v>
      </c>
      <c r="AR76" s="6">
        <v>0</v>
      </c>
      <c r="AS76" s="6">
        <v>6</v>
      </c>
      <c r="AT76" s="6">
        <v>0</v>
      </c>
      <c r="AU76" s="6">
        <v>0</v>
      </c>
      <c r="AV76" s="6">
        <v>0</v>
      </c>
      <c r="AW76" s="6">
        <v>0</v>
      </c>
      <c r="AX76" s="6">
        <v>0</v>
      </c>
      <c r="AY76" s="6">
        <v>0</v>
      </c>
      <c r="AZ76" s="6">
        <v>1</v>
      </c>
      <c r="BA76" s="6">
        <v>4</v>
      </c>
      <c r="BB76">
        <f t="shared" si="1"/>
        <v>481</v>
      </c>
      <c r="BC76" s="13">
        <v>38</v>
      </c>
      <c r="BD76" s="14">
        <v>3</v>
      </c>
      <c r="BE76" s="16">
        <v>1</v>
      </c>
      <c r="BF76" s="13">
        <v>10679</v>
      </c>
    </row>
    <row r="77" spans="1:58" ht="12.75">
      <c r="A77" s="6">
        <v>375</v>
      </c>
      <c r="B77">
        <v>7501.4469921875</v>
      </c>
      <c r="C77" s="6">
        <v>166</v>
      </c>
      <c r="D77" s="6">
        <v>0</v>
      </c>
      <c r="E77" s="6">
        <v>0</v>
      </c>
      <c r="F77" s="6">
        <v>0</v>
      </c>
      <c r="G77" s="6">
        <v>1</v>
      </c>
      <c r="H77" s="6">
        <v>83</v>
      </c>
      <c r="I77" s="6">
        <v>33</v>
      </c>
      <c r="J77" s="6">
        <v>1</v>
      </c>
      <c r="K77" s="6">
        <v>2</v>
      </c>
      <c r="L77" s="6">
        <v>48</v>
      </c>
      <c r="M77" s="6">
        <v>13</v>
      </c>
      <c r="N77" s="6">
        <v>0</v>
      </c>
      <c r="O77" s="6">
        <v>0</v>
      </c>
      <c r="P77" s="6">
        <v>1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11</v>
      </c>
      <c r="AC77" s="6">
        <v>5</v>
      </c>
      <c r="AD77" s="6">
        <v>11</v>
      </c>
      <c r="AE77" s="6">
        <v>0</v>
      </c>
      <c r="AF77" s="6">
        <v>69</v>
      </c>
      <c r="AG77" s="6">
        <v>1</v>
      </c>
      <c r="AH77" s="6">
        <v>3</v>
      </c>
      <c r="AI77" s="6">
        <v>0</v>
      </c>
      <c r="AJ77" s="6">
        <v>0</v>
      </c>
      <c r="AK77" s="6">
        <v>0</v>
      </c>
      <c r="AL77" s="6">
        <v>3</v>
      </c>
      <c r="AM77" s="6">
        <v>0</v>
      </c>
      <c r="AN77" s="6">
        <v>0</v>
      </c>
      <c r="AO77" s="6">
        <v>0</v>
      </c>
      <c r="AP77" s="6">
        <v>0</v>
      </c>
      <c r="AQ77" s="6">
        <v>0</v>
      </c>
      <c r="AR77" s="6">
        <v>0</v>
      </c>
      <c r="AS77" s="6">
        <v>3</v>
      </c>
      <c r="AT77" s="6">
        <v>0</v>
      </c>
      <c r="AU77" s="6">
        <v>0</v>
      </c>
      <c r="AV77" s="6">
        <v>0</v>
      </c>
      <c r="AW77" s="6">
        <v>0</v>
      </c>
      <c r="AX77" s="6">
        <v>1</v>
      </c>
      <c r="AY77" s="6">
        <v>0</v>
      </c>
      <c r="AZ77" s="6">
        <v>0</v>
      </c>
      <c r="BA77" s="6">
        <v>5</v>
      </c>
      <c r="BB77">
        <f t="shared" si="1"/>
        <v>454</v>
      </c>
      <c r="BC77" s="13">
        <v>115</v>
      </c>
      <c r="BD77" s="14">
        <v>3</v>
      </c>
      <c r="BE77" s="16">
        <v>1</v>
      </c>
      <c r="BF77" s="13">
        <v>10679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E18" sqref="E18"/>
    </sheetView>
  </sheetViews>
  <sheetFormatPr defaultColWidth="11.00390625" defaultRowHeight="12.75"/>
  <sheetData>
    <row r="1" spans="1:12" ht="39">
      <c r="A1" s="8" t="s">
        <v>162</v>
      </c>
      <c r="B1" s="9" t="s">
        <v>204</v>
      </c>
      <c r="C1" s="9" t="s">
        <v>205</v>
      </c>
      <c r="D1" s="10" t="s">
        <v>206</v>
      </c>
      <c r="E1" s="9" t="s">
        <v>207</v>
      </c>
      <c r="F1" s="11" t="s">
        <v>208</v>
      </c>
      <c r="G1" s="11" t="s">
        <v>209</v>
      </c>
      <c r="H1" s="11" t="s">
        <v>210</v>
      </c>
      <c r="I1" s="11" t="s">
        <v>211</v>
      </c>
      <c r="J1" s="11" t="s">
        <v>212</v>
      </c>
      <c r="K1" s="11" t="s">
        <v>213</v>
      </c>
      <c r="L1" s="11" t="s">
        <v>214</v>
      </c>
    </row>
    <row r="2" spans="1:12" ht="12.75">
      <c r="A2" s="8">
        <v>17.5</v>
      </c>
      <c r="B2" s="12">
        <v>41.27700175554822</v>
      </c>
      <c r="C2" s="12">
        <v>30.287130693670715</v>
      </c>
      <c r="D2" s="12">
        <v>28.43586755078107</v>
      </c>
      <c r="E2">
        <v>0</v>
      </c>
      <c r="F2">
        <v>0</v>
      </c>
      <c r="G2" s="12">
        <v>649.6323603202051</v>
      </c>
      <c r="H2" s="12">
        <v>48.006069475686985</v>
      </c>
      <c r="I2" s="12">
        <v>24.663398368989384</v>
      </c>
      <c r="J2" s="12">
        <v>13.993606793604872</v>
      </c>
      <c r="K2" s="12">
        <v>13.336925361718766</v>
      </c>
      <c r="L2" s="12">
        <v>49.68749304112249</v>
      </c>
    </row>
    <row r="3" spans="1:12" ht="12.75">
      <c r="A3" s="8">
        <v>57</v>
      </c>
      <c r="B3" s="12">
        <v>53.31804059053167</v>
      </c>
      <c r="C3" s="12">
        <v>0</v>
      </c>
      <c r="D3" s="12">
        <v>30.9425587144461</v>
      </c>
      <c r="E3" s="12">
        <v>15.739400695022228</v>
      </c>
      <c r="F3">
        <v>0</v>
      </c>
      <c r="G3" s="12">
        <v>431.925642752604</v>
      </c>
      <c r="H3" s="12"/>
      <c r="I3" s="12"/>
      <c r="J3" s="12"/>
      <c r="K3" s="12"/>
      <c r="L3" s="12">
        <v>0</v>
      </c>
    </row>
    <row r="4" spans="1:12" ht="12.75">
      <c r="A4" s="8">
        <v>85.5</v>
      </c>
      <c r="B4" s="12">
        <v>30.457034021782867</v>
      </c>
      <c r="C4" s="12">
        <v>43.20789766356768</v>
      </c>
      <c r="D4" s="12">
        <v>19.03692042762961</v>
      </c>
      <c r="E4" s="12">
        <v>7.298147887019839</v>
      </c>
      <c r="F4">
        <v>0</v>
      </c>
      <c r="G4" s="12">
        <v>228.52646130545193</v>
      </c>
      <c r="H4" s="12">
        <v>54.03433135395257</v>
      </c>
      <c r="I4" s="12">
        <v>24.85254919789499</v>
      </c>
      <c r="J4" s="12">
        <v>8.452851753718463</v>
      </c>
      <c r="K4" s="12">
        <v>12.660267694433994</v>
      </c>
      <c r="L4" s="12">
        <v>22.94549761920906</v>
      </c>
    </row>
    <row r="5" spans="1:12" ht="12.75">
      <c r="A5" s="8">
        <v>107.5</v>
      </c>
      <c r="B5" s="12">
        <v>21.20771225269657</v>
      </c>
      <c r="C5" s="12">
        <v>22.810233282249897</v>
      </c>
      <c r="D5" s="12">
        <v>44.07263865264602</v>
      </c>
      <c r="E5" s="12">
        <v>11.909415812407518</v>
      </c>
      <c r="F5">
        <v>0</v>
      </c>
      <c r="G5" s="12">
        <v>427.73957879414434</v>
      </c>
      <c r="H5" s="12">
        <v>54.83091679328558</v>
      </c>
      <c r="I5" s="12">
        <v>22.450889210169873</v>
      </c>
      <c r="J5" s="12">
        <v>10.883237027437943</v>
      </c>
      <c r="K5" s="12">
        <v>11.834956969106612</v>
      </c>
      <c r="L5" s="12">
        <v>39.280915585773144</v>
      </c>
    </row>
    <row r="6" spans="1:12" ht="12.75">
      <c r="A6" s="8">
        <v>123</v>
      </c>
      <c r="B6" s="12">
        <v>30.477197858345495</v>
      </c>
      <c r="C6" s="12">
        <v>65.70069840429674</v>
      </c>
      <c r="D6" s="12">
        <v>3.8221037373577644</v>
      </c>
      <c r="E6">
        <v>0</v>
      </c>
      <c r="F6">
        <v>0</v>
      </c>
      <c r="G6" s="12">
        <v>158.64976604989667</v>
      </c>
      <c r="H6" s="12">
        <v>50.90521331718596</v>
      </c>
      <c r="I6" s="12">
        <v>24.99514645728531</v>
      </c>
      <c r="J6" s="12">
        <v>11.484864104934838</v>
      </c>
      <c r="K6" s="12">
        <v>12.614776120593888</v>
      </c>
      <c r="L6" s="12">
        <v>15.835978333989681</v>
      </c>
    </row>
    <row r="7" spans="1:12" ht="12.75">
      <c r="A7" s="8">
        <v>166</v>
      </c>
      <c r="B7" s="12">
        <v>79.08743068637824</v>
      </c>
      <c r="C7" s="12">
        <v>0</v>
      </c>
      <c r="D7" s="12">
        <v>20.91256931362176</v>
      </c>
      <c r="E7">
        <v>0</v>
      </c>
      <c r="F7">
        <v>0</v>
      </c>
      <c r="G7" s="12">
        <v>564.3742716396064</v>
      </c>
      <c r="H7" s="12">
        <v>47.44440520008828</v>
      </c>
      <c r="I7" s="12">
        <v>25.38172819429872</v>
      </c>
      <c r="J7" s="12">
        <v>10.754107594676311</v>
      </c>
      <c r="K7" s="12">
        <v>16.419759010936712</v>
      </c>
      <c r="L7" s="12">
        <v>55.17973998002272</v>
      </c>
    </row>
    <row r="8" spans="1:12" ht="12.75">
      <c r="A8" s="8">
        <v>193</v>
      </c>
      <c r="B8" s="12">
        <v>33.39848919781855</v>
      </c>
      <c r="C8" s="12">
        <v>22.555342310851525</v>
      </c>
      <c r="D8" s="12">
        <v>23.76664382573935</v>
      </c>
      <c r="E8" s="12">
        <v>20.279524665590575</v>
      </c>
      <c r="F8" s="12">
        <v>39.6577615346035</v>
      </c>
      <c r="G8" s="12">
        <v>384.42935221426706</v>
      </c>
      <c r="H8" s="12">
        <v>45.904981328379186</v>
      </c>
      <c r="I8" s="12">
        <v>32.436907434176796</v>
      </c>
      <c r="J8" s="12">
        <v>11.760590718045309</v>
      </c>
      <c r="K8" s="12">
        <v>9.897520519398695</v>
      </c>
      <c r="L8" s="12">
        <v>42.616449910772694</v>
      </c>
    </row>
    <row r="9" spans="1:12" ht="12.75">
      <c r="A9" s="8">
        <v>214</v>
      </c>
      <c r="B9" s="12">
        <v>36.679839061975805</v>
      </c>
      <c r="C9" s="12">
        <v>45.34589670096204</v>
      </c>
      <c r="D9" s="12">
        <v>17.97426423706216</v>
      </c>
      <c r="E9">
        <v>0</v>
      </c>
      <c r="F9">
        <v>0</v>
      </c>
      <c r="G9" s="12">
        <v>287.58870814107917</v>
      </c>
      <c r="H9" s="12">
        <v>52.63913062558014</v>
      </c>
      <c r="I9" s="12">
        <v>29.452987414987483</v>
      </c>
      <c r="J9" s="12">
        <v>7.211912032055463</v>
      </c>
      <c r="K9" s="12">
        <v>10.695969927376916</v>
      </c>
      <c r="L9" s="12">
        <v>24.12403214501639</v>
      </c>
    </row>
    <row r="10" spans="1:12" ht="12.75">
      <c r="A10" s="8">
        <v>233</v>
      </c>
      <c r="B10" s="12">
        <v>66.05986252543744</v>
      </c>
      <c r="C10" s="12">
        <v>18.186032720792383</v>
      </c>
      <c r="D10" s="12">
        <v>15.75410475377019</v>
      </c>
      <c r="E10">
        <v>0</v>
      </c>
      <c r="F10">
        <v>0</v>
      </c>
      <c r="G10" s="12">
        <v>150.6413912817472</v>
      </c>
      <c r="H10" s="12">
        <v>47.00514257628439</v>
      </c>
      <c r="I10" s="12">
        <v>30.194762453078873</v>
      </c>
      <c r="J10" s="12">
        <v>13.349692723340302</v>
      </c>
      <c r="K10" s="12">
        <v>9.450402247296426</v>
      </c>
      <c r="L10" s="12">
        <v>15.33335195668905</v>
      </c>
    </row>
    <row r="11" spans="1:12" ht="12.75">
      <c r="A11" s="8">
        <v>255</v>
      </c>
      <c r="B11" s="12">
        <v>69.2244286082076</v>
      </c>
      <c r="C11" s="12">
        <v>30.775571391792404</v>
      </c>
      <c r="D11" s="12">
        <v>0</v>
      </c>
      <c r="E11">
        <v>0</v>
      </c>
      <c r="F11">
        <v>0</v>
      </c>
      <c r="G11" s="12">
        <v>803.4288421037302</v>
      </c>
      <c r="H11" s="12">
        <v>45.45395514996222</v>
      </c>
      <c r="I11" s="12">
        <v>35.16423885776006</v>
      </c>
      <c r="J11" s="12">
        <v>7.895711156296296</v>
      </c>
      <c r="K11" s="12">
        <v>11.486094835981426</v>
      </c>
      <c r="L11" s="12">
        <v>104.5230463771623</v>
      </c>
    </row>
    <row r="12" spans="1:12" ht="12.75">
      <c r="A12" s="8">
        <v>282</v>
      </c>
      <c r="B12" s="12">
        <v>65.45856502160828</v>
      </c>
      <c r="C12" s="12">
        <v>25.644421754416587</v>
      </c>
      <c r="D12" s="12">
        <v>8.897013223975145</v>
      </c>
      <c r="E12">
        <v>0</v>
      </c>
      <c r="F12" s="12">
        <v>127.20797881127429</v>
      </c>
      <c r="G12" s="12">
        <v>688.3273362947767</v>
      </c>
      <c r="H12" s="12">
        <v>52.57209179855996</v>
      </c>
      <c r="I12" s="12">
        <v>27.81764177108072</v>
      </c>
      <c r="J12" s="12">
        <v>8.585725143637081</v>
      </c>
      <c r="K12" s="12">
        <v>11.024541286722224</v>
      </c>
      <c r="L12" s="12">
        <v>60.22282781775389</v>
      </c>
    </row>
    <row r="13" spans="1:12" ht="12.75">
      <c r="A13" s="8">
        <v>363</v>
      </c>
      <c r="B13" s="12">
        <v>55.73486592668614</v>
      </c>
      <c r="C13" s="12">
        <v>44.265134073313845</v>
      </c>
      <c r="D13" s="12">
        <v>0</v>
      </c>
      <c r="E13">
        <v>0</v>
      </c>
      <c r="F13" s="12">
        <v>112.69675718792277</v>
      </c>
      <c r="G13" s="12">
        <v>438.5492218884806</v>
      </c>
      <c r="H13" s="12">
        <v>52.90966308624088</v>
      </c>
      <c r="I13" s="12">
        <v>23.406272314101916</v>
      </c>
      <c r="J13" s="12">
        <v>7.638181477045567</v>
      </c>
      <c r="K13" s="12">
        <v>16.04588312261165</v>
      </c>
      <c r="L13" s="12">
        <v>43.78195935560891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1"/>
  <sheetViews>
    <sheetView workbookViewId="0" topLeftCell="A1">
      <selection activeCell="C8" sqref="C8"/>
    </sheetView>
  </sheetViews>
  <sheetFormatPr defaultColWidth="11.00390625" defaultRowHeight="12.75"/>
  <sheetData>
    <row r="1" spans="1:11" ht="12.75">
      <c r="A1" t="s">
        <v>92</v>
      </c>
      <c r="B1" t="s">
        <v>93</v>
      </c>
      <c r="C1" t="s">
        <v>94</v>
      </c>
      <c r="D1" t="s">
        <v>95</v>
      </c>
      <c r="E1" t="s">
        <v>96</v>
      </c>
      <c r="F1" t="s">
        <v>97</v>
      </c>
      <c r="G1" t="s">
        <v>98</v>
      </c>
      <c r="H1" t="s">
        <v>99</v>
      </c>
      <c r="I1" t="s">
        <v>100</v>
      </c>
      <c r="J1" t="s">
        <v>101</v>
      </c>
      <c r="K1" t="s">
        <v>102</v>
      </c>
    </row>
    <row r="2" spans="1:7" ht="12.75">
      <c r="A2" t="s">
        <v>103</v>
      </c>
      <c r="B2" t="s">
        <v>104</v>
      </c>
      <c r="C2">
        <v>70</v>
      </c>
      <c r="D2">
        <v>30</v>
      </c>
      <c r="E2" t="s">
        <v>105</v>
      </c>
      <c r="F2">
        <v>1832</v>
      </c>
      <c r="G2" t="s">
        <v>50</v>
      </c>
    </row>
    <row r="3" spans="1:6" ht="12.75">
      <c r="A3" t="s">
        <v>51</v>
      </c>
      <c r="B3" t="s">
        <v>52</v>
      </c>
      <c r="C3">
        <v>49</v>
      </c>
      <c r="D3">
        <v>30</v>
      </c>
      <c r="E3" t="s">
        <v>53</v>
      </c>
      <c r="F3" s="8" t="s">
        <v>54</v>
      </c>
    </row>
    <row r="4" spans="1:5" ht="12.75">
      <c r="A4" t="s">
        <v>55</v>
      </c>
      <c r="B4" t="s">
        <v>104</v>
      </c>
      <c r="C4">
        <v>74</v>
      </c>
      <c r="D4">
        <v>50</v>
      </c>
      <c r="E4" t="s">
        <v>105</v>
      </c>
    </row>
    <row r="5" spans="1:5" ht="12.75">
      <c r="A5" t="s">
        <v>56</v>
      </c>
      <c r="B5" t="s">
        <v>104</v>
      </c>
      <c r="C5">
        <v>45</v>
      </c>
      <c r="D5">
        <v>20</v>
      </c>
      <c r="E5" t="s">
        <v>57</v>
      </c>
    </row>
    <row r="6" spans="1:5" ht="12.75">
      <c r="A6" t="s">
        <v>58</v>
      </c>
      <c r="B6" t="s">
        <v>104</v>
      </c>
      <c r="C6">
        <v>56</v>
      </c>
      <c r="D6">
        <v>30</v>
      </c>
      <c r="E6" t="s">
        <v>59</v>
      </c>
    </row>
    <row r="7" spans="1:5" ht="12.75">
      <c r="A7" t="s">
        <v>60</v>
      </c>
      <c r="B7" t="s">
        <v>104</v>
      </c>
      <c r="C7">
        <v>58</v>
      </c>
      <c r="D7">
        <v>20</v>
      </c>
      <c r="E7" t="s">
        <v>61</v>
      </c>
    </row>
    <row r="8" spans="1:5" ht="12.75">
      <c r="A8" t="s">
        <v>62</v>
      </c>
      <c r="B8" t="s">
        <v>63</v>
      </c>
      <c r="C8">
        <v>107</v>
      </c>
      <c r="D8">
        <v>35</v>
      </c>
      <c r="E8" t="s">
        <v>64</v>
      </c>
    </row>
    <row r="9" spans="1:9" ht="12.75">
      <c r="A9" t="s">
        <v>65</v>
      </c>
      <c r="B9" t="s">
        <v>104</v>
      </c>
      <c r="C9">
        <v>62</v>
      </c>
      <c r="D9">
        <v>40</v>
      </c>
      <c r="E9" t="s">
        <v>66</v>
      </c>
      <c r="F9">
        <v>1757</v>
      </c>
      <c r="G9">
        <v>35</v>
      </c>
      <c r="I9" t="s">
        <v>67</v>
      </c>
    </row>
    <row r="10" spans="1:5" ht="12.75">
      <c r="A10" t="s">
        <v>68</v>
      </c>
      <c r="B10" t="s">
        <v>52</v>
      </c>
      <c r="C10">
        <v>50</v>
      </c>
      <c r="D10">
        <v>40</v>
      </c>
      <c r="E10" t="s">
        <v>69</v>
      </c>
    </row>
    <row r="11" spans="1:5" ht="12.75">
      <c r="A11" t="s">
        <v>70</v>
      </c>
      <c r="B11" t="s">
        <v>104</v>
      </c>
      <c r="C11">
        <v>94</v>
      </c>
      <c r="D11">
        <v>40</v>
      </c>
      <c r="E11" t="s">
        <v>71</v>
      </c>
    </row>
    <row r="12" spans="1:5" ht="12.75">
      <c r="A12" t="s">
        <v>72</v>
      </c>
      <c r="B12" t="s">
        <v>52</v>
      </c>
      <c r="C12">
        <v>62</v>
      </c>
      <c r="D12">
        <v>30</v>
      </c>
      <c r="E12" t="s">
        <v>73</v>
      </c>
    </row>
    <row r="13" spans="1:5" ht="12.75">
      <c r="A13" t="s">
        <v>74</v>
      </c>
      <c r="B13" t="s">
        <v>75</v>
      </c>
      <c r="C13">
        <v>61.5</v>
      </c>
      <c r="D13">
        <v>40</v>
      </c>
      <c r="E13" t="s">
        <v>76</v>
      </c>
    </row>
    <row r="14" spans="1:5" ht="12.75">
      <c r="A14" t="s">
        <v>77</v>
      </c>
      <c r="B14" t="s">
        <v>52</v>
      </c>
      <c r="C14">
        <v>62</v>
      </c>
      <c r="D14">
        <v>30</v>
      </c>
      <c r="E14" t="s">
        <v>76</v>
      </c>
    </row>
    <row r="16" spans="1:10" ht="12.75">
      <c r="A16" t="s">
        <v>78</v>
      </c>
      <c r="B16" t="s">
        <v>104</v>
      </c>
      <c r="C16">
        <v>45</v>
      </c>
      <c r="D16">
        <v>130</v>
      </c>
      <c r="E16" t="s">
        <v>260</v>
      </c>
      <c r="F16">
        <v>1670</v>
      </c>
      <c r="G16">
        <v>6</v>
      </c>
      <c r="H16">
        <f>F16-G16</f>
        <v>1664</v>
      </c>
      <c r="I16">
        <v>10</v>
      </c>
      <c r="J16">
        <f>F16-G16-I16</f>
        <v>1654</v>
      </c>
    </row>
    <row r="17" spans="1:10" ht="12.75">
      <c r="A17" t="s">
        <v>261</v>
      </c>
      <c r="B17" t="s">
        <v>262</v>
      </c>
      <c r="C17">
        <v>46</v>
      </c>
      <c r="D17">
        <v>130</v>
      </c>
      <c r="E17" t="s">
        <v>263</v>
      </c>
      <c r="F17">
        <v>1673</v>
      </c>
      <c r="G17">
        <v>6</v>
      </c>
      <c r="H17">
        <f aca="true" t="shared" si="0" ref="H17:H79">F17-G17</f>
        <v>1667</v>
      </c>
      <c r="I17">
        <v>8</v>
      </c>
      <c r="J17">
        <f>F17-G17-I17</f>
        <v>1659</v>
      </c>
    </row>
    <row r="18" spans="1:10" ht="12.75">
      <c r="A18" t="s">
        <v>264</v>
      </c>
      <c r="B18" t="s">
        <v>104</v>
      </c>
      <c r="C18">
        <v>52</v>
      </c>
      <c r="D18">
        <v>110</v>
      </c>
      <c r="E18" t="s">
        <v>260</v>
      </c>
      <c r="F18">
        <v>1668</v>
      </c>
      <c r="G18">
        <v>9</v>
      </c>
      <c r="H18">
        <f t="shared" si="0"/>
        <v>1659</v>
      </c>
      <c r="I18">
        <v>8</v>
      </c>
      <c r="J18">
        <f>F18-G18-I18</f>
        <v>1651</v>
      </c>
    </row>
    <row r="19" spans="1:8" ht="12.75">
      <c r="A19" t="s">
        <v>265</v>
      </c>
      <c r="B19" t="s">
        <v>75</v>
      </c>
      <c r="C19">
        <v>39</v>
      </c>
      <c r="D19">
        <v>110</v>
      </c>
      <c r="E19" t="s">
        <v>260</v>
      </c>
      <c r="H19">
        <f t="shared" si="0"/>
        <v>0</v>
      </c>
    </row>
    <row r="20" spans="1:10" ht="12.75">
      <c r="A20" t="s">
        <v>266</v>
      </c>
      <c r="B20" t="s">
        <v>52</v>
      </c>
      <c r="C20">
        <v>16</v>
      </c>
      <c r="D20">
        <v>80</v>
      </c>
      <c r="E20" t="s">
        <v>66</v>
      </c>
      <c r="F20">
        <v>1771</v>
      </c>
      <c r="G20">
        <v>0</v>
      </c>
      <c r="H20">
        <f t="shared" si="0"/>
        <v>1771</v>
      </c>
      <c r="I20">
        <v>25</v>
      </c>
      <c r="J20">
        <f>F20-G20-I20</f>
        <v>1746</v>
      </c>
    </row>
    <row r="21" spans="1:10" ht="12.75">
      <c r="A21" t="s">
        <v>267</v>
      </c>
      <c r="B21" t="s">
        <v>52</v>
      </c>
      <c r="C21">
        <v>27.5</v>
      </c>
      <c r="D21">
        <v>80</v>
      </c>
      <c r="E21" t="s">
        <v>260</v>
      </c>
      <c r="F21">
        <v>1796</v>
      </c>
      <c r="G21">
        <v>6</v>
      </c>
      <c r="H21">
        <f t="shared" si="0"/>
        <v>1790</v>
      </c>
      <c r="I21">
        <v>15</v>
      </c>
      <c r="J21">
        <f>F21-G21-I21</f>
        <v>1775</v>
      </c>
    </row>
    <row r="22" spans="1:9" ht="12.75">
      <c r="A22" t="s">
        <v>268</v>
      </c>
      <c r="B22" t="s">
        <v>75</v>
      </c>
      <c r="C22">
        <v>54</v>
      </c>
      <c r="D22">
        <v>95</v>
      </c>
      <c r="E22" t="s">
        <v>269</v>
      </c>
      <c r="F22">
        <v>1764</v>
      </c>
      <c r="G22" t="s">
        <v>67</v>
      </c>
      <c r="I22" t="s">
        <v>67</v>
      </c>
    </row>
    <row r="23" spans="1:7" ht="12.75">
      <c r="A23" t="s">
        <v>270</v>
      </c>
      <c r="B23" t="s">
        <v>52</v>
      </c>
      <c r="C23">
        <v>30</v>
      </c>
      <c r="D23">
        <v>35</v>
      </c>
      <c r="E23" t="s">
        <v>271</v>
      </c>
      <c r="F23">
        <v>1850</v>
      </c>
      <c r="G23" t="s">
        <v>67</v>
      </c>
    </row>
    <row r="24" spans="1:6" ht="12.75">
      <c r="A24" t="s">
        <v>272</v>
      </c>
      <c r="B24" t="s">
        <v>52</v>
      </c>
      <c r="C24">
        <v>29</v>
      </c>
      <c r="D24">
        <v>70</v>
      </c>
      <c r="E24" t="s">
        <v>273</v>
      </c>
      <c r="F24" s="8" t="s">
        <v>54</v>
      </c>
    </row>
    <row r="25" spans="1:7" ht="12.75">
      <c r="A25" t="s">
        <v>274</v>
      </c>
      <c r="B25" t="s">
        <v>104</v>
      </c>
      <c r="C25">
        <v>35.5</v>
      </c>
      <c r="D25">
        <v>60</v>
      </c>
      <c r="E25" t="s">
        <v>275</v>
      </c>
      <c r="F25">
        <v>1770</v>
      </c>
      <c r="G25" s="8" t="s">
        <v>54</v>
      </c>
    </row>
    <row r="26" spans="1:8" ht="12.75">
      <c r="A26" t="s">
        <v>276</v>
      </c>
      <c r="B26" t="s">
        <v>52</v>
      </c>
      <c r="C26">
        <v>24</v>
      </c>
      <c r="D26">
        <v>85</v>
      </c>
      <c r="E26" t="s">
        <v>275</v>
      </c>
      <c r="H26">
        <f t="shared" si="0"/>
        <v>0</v>
      </c>
    </row>
    <row r="27" spans="1:8" ht="12.75">
      <c r="A27" t="s">
        <v>277</v>
      </c>
      <c r="B27" t="s">
        <v>75</v>
      </c>
      <c r="C27">
        <v>37</v>
      </c>
      <c r="D27">
        <v>80</v>
      </c>
      <c r="E27" t="s">
        <v>278</v>
      </c>
      <c r="F27">
        <v>1913</v>
      </c>
      <c r="G27">
        <v>6</v>
      </c>
      <c r="H27">
        <f t="shared" si="0"/>
        <v>1907</v>
      </c>
    </row>
    <row r="28" spans="1:10" ht="12.75">
      <c r="A28" t="s">
        <v>279</v>
      </c>
      <c r="B28" t="s">
        <v>104</v>
      </c>
      <c r="C28">
        <v>45.5</v>
      </c>
      <c r="D28">
        <v>65</v>
      </c>
      <c r="E28" t="s">
        <v>280</v>
      </c>
      <c r="F28">
        <v>1681</v>
      </c>
      <c r="G28">
        <v>25</v>
      </c>
      <c r="H28">
        <f t="shared" si="0"/>
        <v>1656</v>
      </c>
      <c r="I28">
        <v>10</v>
      </c>
      <c r="J28">
        <f>F28-G28-I28</f>
        <v>1646</v>
      </c>
    </row>
    <row r="29" spans="1:8" ht="12.75">
      <c r="A29" t="s">
        <v>281</v>
      </c>
      <c r="B29" t="s">
        <v>262</v>
      </c>
      <c r="C29">
        <v>36</v>
      </c>
      <c r="D29">
        <v>45</v>
      </c>
      <c r="E29" t="s">
        <v>282</v>
      </c>
      <c r="H29">
        <f t="shared" si="0"/>
        <v>0</v>
      </c>
    </row>
    <row r="30" spans="1:10" ht="12.75">
      <c r="A30" t="s">
        <v>283</v>
      </c>
      <c r="B30" t="s">
        <v>104</v>
      </c>
      <c r="C30">
        <v>43.5</v>
      </c>
      <c r="D30">
        <v>70</v>
      </c>
      <c r="E30" t="s">
        <v>282</v>
      </c>
      <c r="F30">
        <v>1672</v>
      </c>
      <c r="G30">
        <v>14</v>
      </c>
      <c r="H30">
        <f t="shared" si="0"/>
        <v>1658</v>
      </c>
      <c r="I30">
        <v>12</v>
      </c>
      <c r="J30">
        <f>F30-G30-I30</f>
        <v>1646</v>
      </c>
    </row>
    <row r="31" spans="1:7" ht="12.75">
      <c r="A31" t="s">
        <v>284</v>
      </c>
      <c r="B31" t="s">
        <v>104</v>
      </c>
      <c r="C31">
        <v>45</v>
      </c>
      <c r="D31">
        <v>40</v>
      </c>
      <c r="F31">
        <v>1724</v>
      </c>
      <c r="G31" t="s">
        <v>67</v>
      </c>
    </row>
    <row r="32" spans="1:10" ht="12.75">
      <c r="A32" t="s">
        <v>285</v>
      </c>
      <c r="B32" t="s">
        <v>286</v>
      </c>
      <c r="C32">
        <v>71</v>
      </c>
      <c r="D32">
        <v>80</v>
      </c>
      <c r="E32" t="s">
        <v>287</v>
      </c>
      <c r="F32">
        <v>1658</v>
      </c>
      <c r="G32">
        <v>5</v>
      </c>
      <c r="H32">
        <f t="shared" si="0"/>
        <v>1653</v>
      </c>
      <c r="I32">
        <v>5</v>
      </c>
      <c r="J32">
        <f>F32-G32-I32</f>
        <v>1648</v>
      </c>
    </row>
    <row r="33" ht="12.75">
      <c r="H33">
        <f t="shared" si="0"/>
        <v>0</v>
      </c>
    </row>
    <row r="34" spans="1:10" ht="12.75">
      <c r="A34" t="s">
        <v>288</v>
      </c>
      <c r="B34" t="s">
        <v>286</v>
      </c>
      <c r="C34">
        <v>69</v>
      </c>
      <c r="D34">
        <v>90</v>
      </c>
      <c r="E34" t="s">
        <v>282</v>
      </c>
      <c r="F34">
        <v>1695</v>
      </c>
      <c r="G34">
        <v>8</v>
      </c>
      <c r="H34">
        <f t="shared" si="0"/>
        <v>1687</v>
      </c>
      <c r="I34">
        <v>10</v>
      </c>
      <c r="J34">
        <f>F34-G34-I34</f>
        <v>1677</v>
      </c>
    </row>
    <row r="35" spans="1:7" ht="12.75">
      <c r="A35" t="s">
        <v>289</v>
      </c>
      <c r="B35" t="s">
        <v>290</v>
      </c>
      <c r="C35">
        <v>73</v>
      </c>
      <c r="D35">
        <v>110</v>
      </c>
      <c r="E35" t="s">
        <v>275</v>
      </c>
      <c r="F35">
        <v>1780</v>
      </c>
      <c r="G35" t="s">
        <v>67</v>
      </c>
    </row>
    <row r="36" spans="1:5" ht="12.75">
      <c r="A36" t="s">
        <v>291</v>
      </c>
      <c r="B36" t="s">
        <v>104</v>
      </c>
      <c r="C36">
        <v>63.5</v>
      </c>
      <c r="D36">
        <v>27</v>
      </c>
      <c r="E36" t="s">
        <v>275</v>
      </c>
    </row>
    <row r="37" spans="1:10" ht="12.75">
      <c r="A37" t="s">
        <v>292</v>
      </c>
      <c r="B37" t="s">
        <v>286</v>
      </c>
      <c r="C37">
        <v>60</v>
      </c>
      <c r="D37">
        <v>50</v>
      </c>
      <c r="E37" t="s">
        <v>282</v>
      </c>
      <c r="F37">
        <v>1668</v>
      </c>
      <c r="G37">
        <v>11</v>
      </c>
      <c r="H37">
        <f t="shared" si="0"/>
        <v>1657</v>
      </c>
      <c r="I37">
        <v>8</v>
      </c>
      <c r="J37">
        <f>F37-G37-I37</f>
        <v>1649</v>
      </c>
    </row>
    <row r="38" spans="1:5" ht="12.75">
      <c r="A38" t="s">
        <v>293</v>
      </c>
      <c r="B38" t="s">
        <v>104</v>
      </c>
      <c r="C38">
        <v>54.5</v>
      </c>
      <c r="D38">
        <v>105</v>
      </c>
      <c r="E38" t="s">
        <v>294</v>
      </c>
    </row>
    <row r="39" spans="1:5" ht="12.75">
      <c r="A39" t="s">
        <v>295</v>
      </c>
      <c r="B39" t="s">
        <v>75</v>
      </c>
      <c r="C39">
        <v>59</v>
      </c>
      <c r="D39">
        <v>70</v>
      </c>
      <c r="E39" t="s">
        <v>296</v>
      </c>
    </row>
    <row r="40" spans="1:7" ht="12.75">
      <c r="A40" t="s">
        <v>297</v>
      </c>
      <c r="B40" t="s">
        <v>63</v>
      </c>
      <c r="C40">
        <v>57</v>
      </c>
      <c r="D40">
        <v>110</v>
      </c>
      <c r="E40" t="s">
        <v>296</v>
      </c>
      <c r="F40">
        <v>1840</v>
      </c>
      <c r="G40" t="s">
        <v>67</v>
      </c>
    </row>
    <row r="41" spans="1:10" ht="12.75">
      <c r="A41" t="s">
        <v>298</v>
      </c>
      <c r="B41" t="s">
        <v>286</v>
      </c>
      <c r="C41">
        <v>68</v>
      </c>
      <c r="D41">
        <v>70</v>
      </c>
      <c r="E41" t="s">
        <v>260</v>
      </c>
      <c r="F41">
        <v>1674</v>
      </c>
      <c r="G41">
        <v>8</v>
      </c>
      <c r="H41">
        <f t="shared" si="0"/>
        <v>1666</v>
      </c>
      <c r="I41">
        <v>8</v>
      </c>
      <c r="J41">
        <f>F41-G41-I41</f>
        <v>1658</v>
      </c>
    </row>
    <row r="42" spans="1:10" ht="12.75">
      <c r="A42" t="s">
        <v>299</v>
      </c>
      <c r="B42" t="s">
        <v>286</v>
      </c>
      <c r="C42">
        <v>79.4</v>
      </c>
      <c r="D42">
        <v>130</v>
      </c>
      <c r="E42" t="s">
        <v>260</v>
      </c>
      <c r="F42">
        <v>1697</v>
      </c>
      <c r="G42">
        <v>21</v>
      </c>
      <c r="H42">
        <f t="shared" si="0"/>
        <v>1676</v>
      </c>
      <c r="I42">
        <v>10</v>
      </c>
      <c r="J42">
        <f>F42-G42-I42</f>
        <v>1666</v>
      </c>
    </row>
    <row r="43" spans="1:8" ht="12.75">
      <c r="A43" t="s">
        <v>300</v>
      </c>
      <c r="B43" t="s">
        <v>286</v>
      </c>
      <c r="C43">
        <v>69.5</v>
      </c>
      <c r="D43">
        <v>75</v>
      </c>
      <c r="E43" t="s">
        <v>260</v>
      </c>
      <c r="H43">
        <f t="shared" si="0"/>
        <v>0</v>
      </c>
    </row>
    <row r="44" spans="1:10" ht="12.75">
      <c r="A44" t="s">
        <v>301</v>
      </c>
      <c r="B44" t="s">
        <v>286</v>
      </c>
      <c r="C44">
        <v>41</v>
      </c>
      <c r="D44">
        <v>71</v>
      </c>
      <c r="E44" t="s">
        <v>260</v>
      </c>
      <c r="F44">
        <v>1697</v>
      </c>
      <c r="G44">
        <v>13</v>
      </c>
      <c r="H44">
        <f t="shared" si="0"/>
        <v>1684</v>
      </c>
      <c r="I44">
        <v>8</v>
      </c>
      <c r="J44">
        <f aca="true" t="shared" si="1" ref="J44:J49">F44-G44-I44</f>
        <v>1676</v>
      </c>
    </row>
    <row r="45" spans="1:10" ht="12.75">
      <c r="A45" s="8" t="s">
        <v>302</v>
      </c>
      <c r="B45" t="s">
        <v>286</v>
      </c>
      <c r="C45">
        <v>57.2</v>
      </c>
      <c r="D45">
        <v>95</v>
      </c>
      <c r="F45">
        <v>1753</v>
      </c>
      <c r="G45">
        <v>30</v>
      </c>
      <c r="H45">
        <f t="shared" si="0"/>
        <v>1723</v>
      </c>
      <c r="I45">
        <v>10</v>
      </c>
      <c r="J45">
        <f t="shared" si="1"/>
        <v>1713</v>
      </c>
    </row>
    <row r="46" spans="1:10" ht="12.75">
      <c r="A46" s="8" t="s">
        <v>303</v>
      </c>
      <c r="B46" t="s">
        <v>286</v>
      </c>
      <c r="C46">
        <v>58</v>
      </c>
      <c r="D46">
        <v>105</v>
      </c>
      <c r="F46">
        <v>1681</v>
      </c>
      <c r="G46">
        <v>20</v>
      </c>
      <c r="H46">
        <f t="shared" si="0"/>
        <v>1661</v>
      </c>
      <c r="I46">
        <v>10</v>
      </c>
      <c r="J46">
        <f t="shared" si="1"/>
        <v>1651</v>
      </c>
    </row>
    <row r="47" spans="1:10" ht="12.75">
      <c r="A47" s="8" t="s">
        <v>304</v>
      </c>
      <c r="B47" t="s">
        <v>286</v>
      </c>
      <c r="C47">
        <v>70</v>
      </c>
      <c r="D47">
        <v>70</v>
      </c>
      <c r="F47">
        <v>1656</v>
      </c>
      <c r="G47">
        <v>3</v>
      </c>
      <c r="H47">
        <f t="shared" si="0"/>
        <v>1653</v>
      </c>
      <c r="I47">
        <v>10</v>
      </c>
      <c r="J47">
        <f t="shared" si="1"/>
        <v>1643</v>
      </c>
    </row>
    <row r="48" spans="1:10" ht="12.75">
      <c r="A48" s="8" t="s">
        <v>305</v>
      </c>
      <c r="B48" t="s">
        <v>290</v>
      </c>
      <c r="C48">
        <v>76.9</v>
      </c>
      <c r="D48">
        <v>100</v>
      </c>
      <c r="F48">
        <v>1680</v>
      </c>
      <c r="G48">
        <v>15</v>
      </c>
      <c r="H48">
        <f t="shared" si="0"/>
        <v>1665</v>
      </c>
      <c r="I48">
        <v>15</v>
      </c>
      <c r="J48">
        <f t="shared" si="1"/>
        <v>1650</v>
      </c>
    </row>
    <row r="49" spans="1:10" ht="12.75">
      <c r="A49" s="8" t="s">
        <v>306</v>
      </c>
      <c r="B49" t="s">
        <v>290</v>
      </c>
      <c r="C49">
        <v>76.9</v>
      </c>
      <c r="D49">
        <v>100</v>
      </c>
      <c r="F49">
        <v>1675</v>
      </c>
      <c r="G49">
        <v>16</v>
      </c>
      <c r="H49">
        <f t="shared" si="0"/>
        <v>1659</v>
      </c>
      <c r="I49">
        <v>15</v>
      </c>
      <c r="J49">
        <f t="shared" si="1"/>
        <v>1644</v>
      </c>
    </row>
    <row r="50" spans="1:7" ht="12.75">
      <c r="A50" s="8" t="s">
        <v>307</v>
      </c>
      <c r="B50" t="s">
        <v>286</v>
      </c>
      <c r="C50">
        <v>62.5</v>
      </c>
      <c r="D50">
        <v>115</v>
      </c>
      <c r="E50" t="s">
        <v>308</v>
      </c>
      <c r="F50">
        <v>1748</v>
      </c>
      <c r="G50" t="s">
        <v>67</v>
      </c>
    </row>
    <row r="51" spans="1:8" ht="12.75">
      <c r="A51" t="s">
        <v>309</v>
      </c>
      <c r="B51" t="s">
        <v>52</v>
      </c>
      <c r="C51">
        <v>31</v>
      </c>
      <c r="D51">
        <v>80</v>
      </c>
      <c r="E51" t="s">
        <v>105</v>
      </c>
      <c r="H51">
        <f t="shared" si="0"/>
        <v>0</v>
      </c>
    </row>
    <row r="52" spans="1:6" ht="12.75">
      <c r="A52" t="s">
        <v>310</v>
      </c>
      <c r="B52" t="s">
        <v>52</v>
      </c>
      <c r="C52">
        <v>38.5</v>
      </c>
      <c r="D52">
        <v>40</v>
      </c>
      <c r="E52" t="s">
        <v>311</v>
      </c>
      <c r="F52" s="8" t="s">
        <v>54</v>
      </c>
    </row>
    <row r="53" spans="1:6" ht="12.75">
      <c r="A53" t="s">
        <v>312</v>
      </c>
      <c r="B53" t="s">
        <v>52</v>
      </c>
      <c r="C53">
        <v>38.5</v>
      </c>
      <c r="D53">
        <v>40</v>
      </c>
      <c r="E53" t="s">
        <v>313</v>
      </c>
      <c r="F53" s="8" t="s">
        <v>54</v>
      </c>
    </row>
    <row r="54" spans="1:8" ht="12.75">
      <c r="A54" t="s">
        <v>314</v>
      </c>
      <c r="B54" t="s">
        <v>52</v>
      </c>
      <c r="C54">
        <v>44.5</v>
      </c>
      <c r="D54">
        <v>55</v>
      </c>
      <c r="E54" t="s">
        <v>315</v>
      </c>
      <c r="F54">
        <v>1882</v>
      </c>
      <c r="H54">
        <f t="shared" si="0"/>
        <v>1882</v>
      </c>
    </row>
    <row r="55" ht="12.75">
      <c r="H55">
        <f t="shared" si="0"/>
        <v>0</v>
      </c>
    </row>
    <row r="56" spans="1:10" ht="12.75">
      <c r="A56" t="s">
        <v>316</v>
      </c>
      <c r="B56" t="s">
        <v>202</v>
      </c>
      <c r="C56">
        <v>79.6</v>
      </c>
      <c r="D56">
        <v>110</v>
      </c>
      <c r="E56" t="s">
        <v>282</v>
      </c>
      <c r="F56">
        <v>1663</v>
      </c>
      <c r="G56">
        <v>11</v>
      </c>
      <c r="H56">
        <f t="shared" si="0"/>
        <v>1652</v>
      </c>
      <c r="I56">
        <v>8</v>
      </c>
      <c r="J56">
        <f aca="true" t="shared" si="2" ref="J56:J61">F56-G56-I56</f>
        <v>1644</v>
      </c>
    </row>
    <row r="57" spans="1:10" ht="12.75">
      <c r="A57" t="s">
        <v>317</v>
      </c>
      <c r="B57" t="s">
        <v>202</v>
      </c>
      <c r="C57">
        <v>76.5</v>
      </c>
      <c r="D57">
        <v>90</v>
      </c>
      <c r="E57" t="s">
        <v>318</v>
      </c>
      <c r="F57">
        <v>1707</v>
      </c>
      <c r="G57">
        <v>17</v>
      </c>
      <c r="H57">
        <f t="shared" si="0"/>
        <v>1690</v>
      </c>
      <c r="I57">
        <v>10</v>
      </c>
      <c r="J57">
        <f t="shared" si="2"/>
        <v>1680</v>
      </c>
    </row>
    <row r="58" spans="1:10" ht="12.75">
      <c r="A58" t="s">
        <v>319</v>
      </c>
      <c r="B58" t="s">
        <v>202</v>
      </c>
      <c r="C58">
        <v>75</v>
      </c>
      <c r="D58">
        <v>90</v>
      </c>
      <c r="E58" t="s">
        <v>320</v>
      </c>
      <c r="F58">
        <v>1662</v>
      </c>
      <c r="G58">
        <v>5</v>
      </c>
      <c r="H58">
        <f t="shared" si="0"/>
        <v>1657</v>
      </c>
      <c r="I58">
        <v>10</v>
      </c>
      <c r="J58">
        <f t="shared" si="2"/>
        <v>1647</v>
      </c>
    </row>
    <row r="59" spans="1:10" ht="12.75">
      <c r="A59" t="s">
        <v>321</v>
      </c>
      <c r="B59" t="s">
        <v>286</v>
      </c>
      <c r="C59">
        <v>78</v>
      </c>
      <c r="D59">
        <v>130</v>
      </c>
      <c r="E59" t="s">
        <v>322</v>
      </c>
      <c r="F59">
        <v>1673</v>
      </c>
      <c r="G59">
        <v>10</v>
      </c>
      <c r="H59">
        <f t="shared" si="0"/>
        <v>1663</v>
      </c>
      <c r="I59">
        <v>10</v>
      </c>
      <c r="J59">
        <f t="shared" si="2"/>
        <v>1653</v>
      </c>
    </row>
    <row r="60" spans="1:10" ht="12.75">
      <c r="A60" t="s">
        <v>323</v>
      </c>
      <c r="B60" t="s">
        <v>52</v>
      </c>
      <c r="C60">
        <v>61.5</v>
      </c>
      <c r="D60">
        <v>85</v>
      </c>
      <c r="E60" t="s">
        <v>282</v>
      </c>
      <c r="F60">
        <v>1789</v>
      </c>
      <c r="G60">
        <v>22</v>
      </c>
      <c r="H60">
        <f t="shared" si="0"/>
        <v>1767</v>
      </c>
      <c r="I60">
        <v>15</v>
      </c>
      <c r="J60">
        <f t="shared" si="2"/>
        <v>1752</v>
      </c>
    </row>
    <row r="61" spans="1:10" ht="12.75">
      <c r="A61" t="s">
        <v>324</v>
      </c>
      <c r="B61" t="s">
        <v>202</v>
      </c>
      <c r="C61">
        <v>85.5</v>
      </c>
      <c r="D61">
        <v>92</v>
      </c>
      <c r="E61" t="s">
        <v>106</v>
      </c>
      <c r="F61">
        <v>1717</v>
      </c>
      <c r="G61">
        <v>25</v>
      </c>
      <c r="H61">
        <f t="shared" si="0"/>
        <v>1692</v>
      </c>
      <c r="I61">
        <v>10</v>
      </c>
      <c r="J61">
        <f t="shared" si="2"/>
        <v>1682</v>
      </c>
    </row>
    <row r="62" spans="1:7" ht="12.75">
      <c r="A62" t="s">
        <v>107</v>
      </c>
      <c r="B62" t="s">
        <v>75</v>
      </c>
      <c r="C62">
        <v>72.7</v>
      </c>
      <c r="D62">
        <v>85</v>
      </c>
      <c r="E62" t="s">
        <v>108</v>
      </c>
      <c r="F62">
        <v>1780</v>
      </c>
      <c r="G62" t="s">
        <v>67</v>
      </c>
    </row>
    <row r="63" spans="1:10" ht="12.75">
      <c r="A63" t="s">
        <v>109</v>
      </c>
      <c r="B63" t="s">
        <v>286</v>
      </c>
      <c r="C63">
        <v>67.5</v>
      </c>
      <c r="D63">
        <v>67</v>
      </c>
      <c r="E63" t="s">
        <v>110</v>
      </c>
      <c r="F63">
        <v>1658</v>
      </c>
      <c r="G63">
        <v>4</v>
      </c>
      <c r="H63">
        <f t="shared" si="0"/>
        <v>1654</v>
      </c>
      <c r="I63">
        <v>8</v>
      </c>
      <c r="J63">
        <f>F63-G63-I63</f>
        <v>1646</v>
      </c>
    </row>
    <row r="64" spans="1:10" ht="12.75">
      <c r="A64" t="s">
        <v>111</v>
      </c>
      <c r="B64" t="s">
        <v>202</v>
      </c>
      <c r="C64">
        <v>74.5</v>
      </c>
      <c r="D64">
        <v>85</v>
      </c>
      <c r="E64" t="s">
        <v>112</v>
      </c>
      <c r="F64">
        <v>1685</v>
      </c>
      <c r="G64">
        <v>5</v>
      </c>
      <c r="H64">
        <f t="shared" si="0"/>
        <v>1680</v>
      </c>
      <c r="I64">
        <v>6</v>
      </c>
      <c r="J64">
        <f>F64-G64-I64</f>
        <v>1674</v>
      </c>
    </row>
    <row r="65" ht="12.75">
      <c r="H65">
        <f t="shared" si="0"/>
        <v>0</v>
      </c>
    </row>
    <row r="66" spans="1:7" ht="12.75">
      <c r="A66" t="s">
        <v>113</v>
      </c>
      <c r="B66" t="s">
        <v>202</v>
      </c>
      <c r="C66">
        <v>76</v>
      </c>
      <c r="D66">
        <v>80</v>
      </c>
      <c r="E66" t="s">
        <v>114</v>
      </c>
      <c r="F66">
        <v>1738</v>
      </c>
      <c r="G66" t="s">
        <v>67</v>
      </c>
    </row>
    <row r="67" spans="1:10" ht="12.75">
      <c r="A67" t="s">
        <v>115</v>
      </c>
      <c r="B67" t="s">
        <v>286</v>
      </c>
      <c r="C67">
        <v>41</v>
      </c>
      <c r="D67">
        <v>55</v>
      </c>
      <c r="E67" t="s">
        <v>116</v>
      </c>
      <c r="F67">
        <v>1664</v>
      </c>
      <c r="G67">
        <v>3</v>
      </c>
      <c r="H67">
        <f t="shared" si="0"/>
        <v>1661</v>
      </c>
      <c r="I67">
        <v>8</v>
      </c>
      <c r="J67">
        <f aca="true" t="shared" si="3" ref="J67:J72">F67-G67-I67</f>
        <v>1653</v>
      </c>
    </row>
    <row r="68" spans="1:10" ht="12.75">
      <c r="A68" t="s">
        <v>117</v>
      </c>
      <c r="B68" t="s">
        <v>202</v>
      </c>
      <c r="C68">
        <v>75</v>
      </c>
      <c r="D68">
        <v>75</v>
      </c>
      <c r="E68" t="s">
        <v>116</v>
      </c>
      <c r="F68">
        <v>1732</v>
      </c>
      <c r="G68">
        <v>25</v>
      </c>
      <c r="H68">
        <f t="shared" si="0"/>
        <v>1707</v>
      </c>
      <c r="I68">
        <v>15</v>
      </c>
      <c r="J68">
        <f t="shared" si="3"/>
        <v>1692</v>
      </c>
    </row>
    <row r="69" spans="1:10" ht="12.75">
      <c r="A69" t="s">
        <v>118</v>
      </c>
      <c r="B69" t="s">
        <v>262</v>
      </c>
      <c r="C69">
        <v>35</v>
      </c>
      <c r="D69">
        <v>80</v>
      </c>
      <c r="E69" t="s">
        <v>119</v>
      </c>
      <c r="F69">
        <v>1684</v>
      </c>
      <c r="G69">
        <v>6</v>
      </c>
      <c r="H69">
        <f t="shared" si="0"/>
        <v>1678</v>
      </c>
      <c r="I69">
        <v>10</v>
      </c>
      <c r="J69">
        <f t="shared" si="3"/>
        <v>1668</v>
      </c>
    </row>
    <row r="70" spans="1:10" ht="12.75">
      <c r="A70" t="s">
        <v>120</v>
      </c>
      <c r="B70" t="s">
        <v>286</v>
      </c>
      <c r="C70">
        <v>35</v>
      </c>
      <c r="D70">
        <v>80</v>
      </c>
      <c r="E70" t="s">
        <v>0</v>
      </c>
      <c r="F70">
        <v>1695</v>
      </c>
      <c r="G70">
        <v>20</v>
      </c>
      <c r="H70">
        <f t="shared" si="0"/>
        <v>1675</v>
      </c>
      <c r="I70">
        <v>10</v>
      </c>
      <c r="J70">
        <f t="shared" si="3"/>
        <v>1665</v>
      </c>
    </row>
    <row r="71" spans="1:10" ht="12.75">
      <c r="A71" t="s">
        <v>1</v>
      </c>
      <c r="B71" t="s">
        <v>286</v>
      </c>
      <c r="C71">
        <v>40</v>
      </c>
      <c r="D71">
        <v>90</v>
      </c>
      <c r="E71" t="s">
        <v>2</v>
      </c>
      <c r="F71">
        <v>1673</v>
      </c>
      <c r="G71">
        <v>10</v>
      </c>
      <c r="H71">
        <f t="shared" si="0"/>
        <v>1663</v>
      </c>
      <c r="I71">
        <v>10</v>
      </c>
      <c r="J71">
        <f t="shared" si="3"/>
        <v>1653</v>
      </c>
    </row>
    <row r="72" spans="1:10" ht="12.75">
      <c r="A72" t="s">
        <v>3</v>
      </c>
      <c r="B72" t="s">
        <v>286</v>
      </c>
      <c r="C72">
        <v>50</v>
      </c>
      <c r="D72">
        <v>100</v>
      </c>
      <c r="E72" t="s">
        <v>22</v>
      </c>
      <c r="F72">
        <v>1659</v>
      </c>
      <c r="G72">
        <v>6</v>
      </c>
      <c r="H72">
        <f t="shared" si="0"/>
        <v>1653</v>
      </c>
      <c r="I72">
        <v>8</v>
      </c>
      <c r="J72">
        <f t="shared" si="3"/>
        <v>1645</v>
      </c>
    </row>
    <row r="73" spans="1:6" ht="12.75">
      <c r="A73" t="s">
        <v>23</v>
      </c>
      <c r="B73" t="s">
        <v>262</v>
      </c>
      <c r="C73">
        <v>40</v>
      </c>
      <c r="D73">
        <v>85</v>
      </c>
      <c r="E73" t="s">
        <v>24</v>
      </c>
      <c r="F73" s="8" t="s">
        <v>54</v>
      </c>
    </row>
    <row r="74" spans="1:10" ht="12.75">
      <c r="A74" t="s">
        <v>25</v>
      </c>
      <c r="B74" t="s">
        <v>202</v>
      </c>
      <c r="C74">
        <v>75</v>
      </c>
      <c r="D74">
        <v>85</v>
      </c>
      <c r="E74" t="s">
        <v>26</v>
      </c>
      <c r="F74">
        <v>1687</v>
      </c>
      <c r="G74">
        <v>22</v>
      </c>
      <c r="H74">
        <f t="shared" si="0"/>
        <v>1665</v>
      </c>
      <c r="I74">
        <v>10</v>
      </c>
      <c r="J74">
        <f>F74-G74-I74</f>
        <v>1655</v>
      </c>
    </row>
    <row r="75" spans="1:10" ht="12.75">
      <c r="A75" t="s">
        <v>27</v>
      </c>
      <c r="B75" t="s">
        <v>286</v>
      </c>
      <c r="C75">
        <v>80</v>
      </c>
      <c r="D75">
        <v>90</v>
      </c>
      <c r="E75" t="s">
        <v>28</v>
      </c>
      <c r="F75">
        <v>1661</v>
      </c>
      <c r="G75">
        <v>6</v>
      </c>
      <c r="H75">
        <f t="shared" si="0"/>
        <v>1655</v>
      </c>
      <c r="I75">
        <v>10</v>
      </c>
      <c r="J75">
        <f>F75-G75-I75</f>
        <v>1645</v>
      </c>
    </row>
    <row r="76" spans="1:10" ht="12.75">
      <c r="A76" t="s">
        <v>29</v>
      </c>
      <c r="B76" t="s">
        <v>286</v>
      </c>
      <c r="C76">
        <v>45</v>
      </c>
      <c r="D76">
        <v>60</v>
      </c>
      <c r="E76" t="s">
        <v>30</v>
      </c>
      <c r="F76">
        <v>1685</v>
      </c>
      <c r="G76">
        <v>6</v>
      </c>
      <c r="H76">
        <f t="shared" si="0"/>
        <v>1679</v>
      </c>
      <c r="I76">
        <v>8</v>
      </c>
      <c r="J76">
        <f>F76-G76-I76</f>
        <v>1671</v>
      </c>
    </row>
    <row r="77" spans="1:6" ht="12.75">
      <c r="A77" t="s">
        <v>31</v>
      </c>
      <c r="B77" t="s">
        <v>286</v>
      </c>
      <c r="C77">
        <v>60</v>
      </c>
      <c r="D77">
        <v>100</v>
      </c>
      <c r="E77" t="s">
        <v>32</v>
      </c>
      <c r="F77" s="8" t="s">
        <v>54</v>
      </c>
    </row>
    <row r="79" spans="1:10" ht="12.75">
      <c r="A79" t="s">
        <v>33</v>
      </c>
      <c r="B79" t="s">
        <v>286</v>
      </c>
      <c r="C79">
        <v>60.5</v>
      </c>
      <c r="D79">
        <v>120</v>
      </c>
      <c r="E79" t="s">
        <v>34</v>
      </c>
      <c r="F79">
        <v>1669</v>
      </c>
      <c r="G79">
        <v>18</v>
      </c>
      <c r="H79">
        <f t="shared" si="0"/>
        <v>1651</v>
      </c>
      <c r="I79">
        <v>10</v>
      </c>
      <c r="J79">
        <f>F79-G79-I79</f>
        <v>1641</v>
      </c>
    </row>
    <row r="81" spans="1:10" ht="12.75">
      <c r="A81" t="s">
        <v>35</v>
      </c>
      <c r="B81" t="s">
        <v>262</v>
      </c>
      <c r="C81">
        <v>53</v>
      </c>
      <c r="D81">
        <v>85</v>
      </c>
      <c r="E81" t="s">
        <v>163</v>
      </c>
      <c r="F81">
        <v>1652</v>
      </c>
      <c r="G81">
        <v>0</v>
      </c>
      <c r="H81">
        <f aca="true" t="shared" si="4" ref="H81:H101">F81-G81</f>
        <v>1652</v>
      </c>
      <c r="I81">
        <v>8</v>
      </c>
      <c r="J81">
        <f>F81-G81-I81</f>
        <v>1644</v>
      </c>
    </row>
    <row r="82" spans="1:10" ht="12.75">
      <c r="A82" t="s">
        <v>164</v>
      </c>
      <c r="B82" t="s">
        <v>286</v>
      </c>
      <c r="C82">
        <v>64</v>
      </c>
      <c r="D82">
        <v>110</v>
      </c>
      <c r="E82" t="s">
        <v>165</v>
      </c>
      <c r="F82">
        <v>1656</v>
      </c>
      <c r="G82">
        <v>3</v>
      </c>
      <c r="H82">
        <f t="shared" si="4"/>
        <v>1653</v>
      </c>
      <c r="I82">
        <v>6</v>
      </c>
      <c r="J82">
        <f>F82-G82-I82</f>
        <v>1647</v>
      </c>
    </row>
    <row r="83" spans="1:6" ht="12.75">
      <c r="A83" t="s">
        <v>166</v>
      </c>
      <c r="B83" t="s">
        <v>104</v>
      </c>
      <c r="C83">
        <v>55</v>
      </c>
      <c r="D83">
        <v>90</v>
      </c>
      <c r="E83" t="s">
        <v>167</v>
      </c>
      <c r="F83" s="8" t="s">
        <v>54</v>
      </c>
    </row>
    <row r="84" spans="1:10" ht="12.75">
      <c r="A84" t="s">
        <v>168</v>
      </c>
      <c r="B84" t="s">
        <v>262</v>
      </c>
      <c r="C84">
        <v>50</v>
      </c>
      <c r="D84">
        <v>85</v>
      </c>
      <c r="E84" t="s">
        <v>169</v>
      </c>
      <c r="F84">
        <v>1651</v>
      </c>
      <c r="G84">
        <v>3</v>
      </c>
      <c r="H84">
        <f t="shared" si="4"/>
        <v>1648</v>
      </c>
      <c r="I84">
        <v>5</v>
      </c>
      <c r="J84">
        <f>F84-G84-I84</f>
        <v>1643</v>
      </c>
    </row>
    <row r="85" spans="1:6" ht="12.75">
      <c r="A85" t="s">
        <v>170</v>
      </c>
      <c r="B85" t="s">
        <v>52</v>
      </c>
      <c r="C85">
        <v>65</v>
      </c>
      <c r="D85">
        <v>100</v>
      </c>
      <c r="E85" t="s">
        <v>171</v>
      </c>
      <c r="F85" s="8" t="s">
        <v>54</v>
      </c>
    </row>
    <row r="86" spans="1:6" ht="12.75">
      <c r="A86" t="s">
        <v>172</v>
      </c>
      <c r="B86" t="s">
        <v>262</v>
      </c>
      <c r="C86">
        <v>40</v>
      </c>
      <c r="D86">
        <v>90</v>
      </c>
      <c r="E86" t="s">
        <v>173</v>
      </c>
      <c r="F86" s="8" t="s">
        <v>54</v>
      </c>
    </row>
    <row r="87" spans="1:6" ht="12.75">
      <c r="A87" t="s">
        <v>174</v>
      </c>
      <c r="B87" t="s">
        <v>262</v>
      </c>
      <c r="C87">
        <v>35</v>
      </c>
      <c r="D87">
        <v>95</v>
      </c>
      <c r="E87" t="s">
        <v>175</v>
      </c>
      <c r="F87" s="8" t="s">
        <v>54</v>
      </c>
    </row>
    <row r="88" spans="1:10" ht="12.75">
      <c r="A88" t="s">
        <v>176</v>
      </c>
      <c r="B88" t="s">
        <v>262</v>
      </c>
      <c r="C88">
        <v>25</v>
      </c>
      <c r="D88">
        <v>80</v>
      </c>
      <c r="E88" t="s">
        <v>177</v>
      </c>
      <c r="F88">
        <v>1882</v>
      </c>
      <c r="G88">
        <v>10</v>
      </c>
      <c r="H88">
        <f t="shared" si="4"/>
        <v>1872</v>
      </c>
      <c r="I88">
        <v>15</v>
      </c>
      <c r="J88">
        <f>F88-G88-I88</f>
        <v>1857</v>
      </c>
    </row>
    <row r="89" spans="1:6" ht="12.75">
      <c r="A89" t="s">
        <v>178</v>
      </c>
      <c r="B89" t="s">
        <v>286</v>
      </c>
      <c r="C89">
        <v>55</v>
      </c>
      <c r="D89">
        <v>90</v>
      </c>
      <c r="E89" t="s">
        <v>179</v>
      </c>
      <c r="F89" s="8" t="s">
        <v>54</v>
      </c>
    </row>
    <row r="90" spans="1:5" ht="12.75">
      <c r="A90" t="s">
        <v>180</v>
      </c>
      <c r="B90" t="s">
        <v>262</v>
      </c>
      <c r="C90">
        <v>30</v>
      </c>
      <c r="D90">
        <v>70</v>
      </c>
      <c r="E90" t="s">
        <v>181</v>
      </c>
    </row>
    <row r="91" spans="1:6" ht="12.75">
      <c r="A91" t="s">
        <v>182</v>
      </c>
      <c r="B91" t="s">
        <v>52</v>
      </c>
      <c r="C91">
        <v>50</v>
      </c>
      <c r="D91">
        <v>100</v>
      </c>
      <c r="E91" t="s">
        <v>183</v>
      </c>
      <c r="F91" s="8" t="s">
        <v>54</v>
      </c>
    </row>
    <row r="92" ht="12.75">
      <c r="H92">
        <f t="shared" si="4"/>
        <v>0</v>
      </c>
    </row>
    <row r="93" spans="1:6" ht="12.75">
      <c r="A93" t="s">
        <v>184</v>
      </c>
      <c r="B93" t="s">
        <v>202</v>
      </c>
      <c r="C93">
        <v>78</v>
      </c>
      <c r="D93">
        <v>80</v>
      </c>
      <c r="E93" t="s">
        <v>185</v>
      </c>
      <c r="F93" s="8" t="s">
        <v>54</v>
      </c>
    </row>
    <row r="94" spans="1:6" ht="12.75">
      <c r="A94" t="s">
        <v>186</v>
      </c>
      <c r="B94" t="s">
        <v>202</v>
      </c>
      <c r="C94">
        <v>80</v>
      </c>
      <c r="D94">
        <v>80</v>
      </c>
      <c r="E94" t="s">
        <v>187</v>
      </c>
      <c r="F94" s="8" t="s">
        <v>54</v>
      </c>
    </row>
    <row r="95" spans="1:10" ht="12.75">
      <c r="A95" t="s">
        <v>188</v>
      </c>
      <c r="B95" t="s">
        <v>286</v>
      </c>
      <c r="C95">
        <v>80</v>
      </c>
      <c r="D95">
        <v>95</v>
      </c>
      <c r="E95" t="s">
        <v>189</v>
      </c>
      <c r="F95">
        <v>1668</v>
      </c>
      <c r="G95">
        <v>8</v>
      </c>
      <c r="H95">
        <f t="shared" si="4"/>
        <v>1660</v>
      </c>
      <c r="I95">
        <v>10</v>
      </c>
      <c r="J95">
        <f>F95-G95-I95</f>
        <v>1650</v>
      </c>
    </row>
    <row r="96" spans="1:7" ht="12.75">
      <c r="A96" t="s">
        <v>190</v>
      </c>
      <c r="B96" t="s">
        <v>202</v>
      </c>
      <c r="C96">
        <v>85</v>
      </c>
      <c r="D96">
        <v>105</v>
      </c>
      <c r="E96" t="s">
        <v>79</v>
      </c>
      <c r="F96">
        <v>1750</v>
      </c>
      <c r="G96" t="s">
        <v>67</v>
      </c>
    </row>
    <row r="97" spans="1:10" ht="12.75">
      <c r="A97" t="s">
        <v>80</v>
      </c>
      <c r="B97" t="s">
        <v>286</v>
      </c>
      <c r="C97">
        <v>70</v>
      </c>
      <c r="D97">
        <v>110</v>
      </c>
      <c r="E97" t="s">
        <v>81</v>
      </c>
      <c r="F97">
        <v>1751</v>
      </c>
      <c r="G97">
        <v>35</v>
      </c>
      <c r="H97">
        <f t="shared" si="4"/>
        <v>1716</v>
      </c>
      <c r="I97">
        <v>12</v>
      </c>
      <c r="J97">
        <f>F97-G97-I97</f>
        <v>1704</v>
      </c>
    </row>
    <row r="98" spans="1:10" ht="12.75">
      <c r="A98" t="s">
        <v>82</v>
      </c>
      <c r="B98" t="s">
        <v>286</v>
      </c>
      <c r="C98">
        <v>45</v>
      </c>
      <c r="D98">
        <v>120</v>
      </c>
      <c r="E98" t="s">
        <v>83</v>
      </c>
      <c r="F98">
        <v>1650</v>
      </c>
      <c r="G98">
        <v>1</v>
      </c>
      <c r="H98">
        <f t="shared" si="4"/>
        <v>1649</v>
      </c>
      <c r="I98">
        <v>10</v>
      </c>
      <c r="J98">
        <f>F98-G98-I98</f>
        <v>1639</v>
      </c>
    </row>
    <row r="99" spans="1:10" ht="12.75">
      <c r="A99" t="s">
        <v>84</v>
      </c>
      <c r="B99" t="s">
        <v>286</v>
      </c>
      <c r="C99">
        <v>65</v>
      </c>
      <c r="D99">
        <v>80</v>
      </c>
      <c r="E99" t="s">
        <v>85</v>
      </c>
      <c r="F99">
        <v>1659</v>
      </c>
      <c r="G99">
        <v>5</v>
      </c>
      <c r="H99">
        <f t="shared" si="4"/>
        <v>1654</v>
      </c>
      <c r="I99">
        <v>4</v>
      </c>
      <c r="J99">
        <f>F99-G99-I99</f>
        <v>1650</v>
      </c>
    </row>
    <row r="100" spans="1:10" ht="12.75">
      <c r="A100" t="s">
        <v>86</v>
      </c>
      <c r="B100" t="s">
        <v>286</v>
      </c>
      <c r="C100">
        <v>45</v>
      </c>
      <c r="D100">
        <v>100</v>
      </c>
      <c r="E100" t="s">
        <v>87</v>
      </c>
      <c r="F100">
        <v>1656</v>
      </c>
      <c r="G100">
        <v>0</v>
      </c>
      <c r="H100">
        <f t="shared" si="4"/>
        <v>1656</v>
      </c>
      <c r="I100">
        <v>10</v>
      </c>
      <c r="J100">
        <f>F100-G100-I100</f>
        <v>1646</v>
      </c>
    </row>
    <row r="101" spans="1:10" ht="12.75">
      <c r="A101" t="s">
        <v>88</v>
      </c>
      <c r="B101" t="s">
        <v>262</v>
      </c>
      <c r="C101">
        <v>23</v>
      </c>
      <c r="D101">
        <v>100</v>
      </c>
      <c r="E101" t="s">
        <v>89</v>
      </c>
      <c r="F101">
        <v>1819</v>
      </c>
      <c r="G101">
        <v>8</v>
      </c>
      <c r="H101">
        <f t="shared" si="4"/>
        <v>1811</v>
      </c>
      <c r="I101">
        <v>20</v>
      </c>
      <c r="J101">
        <f>F101-G101-I101</f>
        <v>1791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M31" sqref="M3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Oregon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Gavin</dc:creator>
  <cp:keywords/>
  <dc:description/>
  <cp:lastModifiedBy>Dan Gavin</cp:lastModifiedBy>
  <dcterms:created xsi:type="dcterms:W3CDTF">2009-03-09T23:11:51Z</dcterms:created>
  <cp:category/>
  <cp:version/>
  <cp:contentType/>
  <cp:contentStatus/>
</cp:coreProperties>
</file>