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1760" yWindow="600" windowWidth="31980" windowHeight="19580" tabRatio="500" activeTab="4"/>
  </bookViews>
  <sheets>
    <sheet name="Site data" sheetId="5" r:id="rId1"/>
    <sheet name="Figure 3" sheetId="1" r:id="rId2"/>
    <sheet name="Figure 4" sheetId="2" r:id="rId3"/>
    <sheet name="Figure 5" sheetId="3" r:id="rId4"/>
    <sheet name="Figure 6" sheetId="4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8" i="2" l="1"/>
  <c r="D58" i="2"/>
  <c r="I58" i="2"/>
  <c r="E59" i="2"/>
  <c r="D59" i="2"/>
  <c r="I59" i="2"/>
  <c r="E60" i="2"/>
  <c r="D60" i="2"/>
  <c r="I60" i="2"/>
  <c r="E61" i="2"/>
  <c r="D61" i="2"/>
  <c r="I61" i="2"/>
  <c r="E62" i="2"/>
  <c r="D62" i="2"/>
  <c r="I62" i="2"/>
  <c r="E63" i="2"/>
  <c r="D63" i="2"/>
  <c r="I63" i="2"/>
  <c r="E64" i="2"/>
  <c r="D64" i="2"/>
  <c r="I64" i="2"/>
  <c r="E65" i="2"/>
  <c r="D65" i="2"/>
  <c r="I65" i="2"/>
  <c r="E66" i="2"/>
  <c r="D66" i="2"/>
  <c r="I66" i="2"/>
  <c r="E67" i="2"/>
  <c r="D67" i="2"/>
  <c r="I67" i="2"/>
  <c r="E68" i="2"/>
  <c r="D68" i="2"/>
  <c r="I68" i="2"/>
  <c r="E69" i="2"/>
  <c r="D69" i="2"/>
  <c r="I69" i="2"/>
  <c r="E70" i="2"/>
  <c r="D70" i="2"/>
  <c r="I70" i="2"/>
  <c r="E71" i="2"/>
  <c r="D71" i="2"/>
  <c r="I71" i="2"/>
  <c r="E72" i="2"/>
  <c r="D72" i="2"/>
  <c r="I72" i="2"/>
  <c r="E73" i="2"/>
  <c r="D73" i="2"/>
  <c r="I73" i="2"/>
  <c r="E74" i="2"/>
  <c r="D74" i="2"/>
  <c r="I74" i="2"/>
  <c r="E75" i="2"/>
  <c r="D75" i="2"/>
  <c r="I75" i="2"/>
  <c r="E76" i="2"/>
  <c r="D76" i="2"/>
  <c r="I76" i="2"/>
  <c r="E77" i="2"/>
  <c r="D77" i="2"/>
  <c r="I77" i="2"/>
  <c r="E78" i="2"/>
  <c r="D78" i="2"/>
  <c r="I78" i="2"/>
  <c r="E79" i="2"/>
  <c r="D79" i="2"/>
  <c r="I79" i="2"/>
  <c r="E80" i="2"/>
  <c r="D80" i="2"/>
  <c r="I80" i="2"/>
  <c r="E81" i="2"/>
  <c r="D81" i="2"/>
  <c r="I81" i="2"/>
  <c r="E82" i="2"/>
  <c r="D82" i="2"/>
  <c r="I82" i="2"/>
  <c r="E83" i="2"/>
  <c r="D83" i="2"/>
  <c r="I83" i="2"/>
  <c r="E84" i="2"/>
  <c r="D84" i="2"/>
  <c r="I84" i="2"/>
  <c r="E85" i="2"/>
  <c r="D85" i="2"/>
  <c r="I85" i="2"/>
  <c r="E86" i="2"/>
  <c r="D86" i="2"/>
  <c r="I86" i="2"/>
  <c r="E87" i="2"/>
  <c r="D87" i="2"/>
  <c r="I87" i="2"/>
  <c r="E88" i="2"/>
  <c r="D88" i="2"/>
  <c r="I88" i="2"/>
  <c r="E89" i="2"/>
  <c r="D89" i="2"/>
  <c r="I89" i="2"/>
  <c r="E90" i="2"/>
  <c r="D90" i="2"/>
  <c r="I90" i="2"/>
  <c r="E91" i="2"/>
  <c r="D91" i="2"/>
  <c r="I91" i="2"/>
  <c r="E92" i="2"/>
  <c r="D92" i="2"/>
  <c r="I92" i="2"/>
  <c r="E93" i="2"/>
  <c r="D93" i="2"/>
  <c r="I93" i="2"/>
  <c r="E94" i="2"/>
  <c r="D94" i="2"/>
  <c r="I94" i="2"/>
  <c r="E95" i="2"/>
  <c r="D95" i="2"/>
  <c r="I95" i="2"/>
  <c r="E96" i="2"/>
  <c r="D96" i="2"/>
  <c r="I96" i="2"/>
  <c r="E97" i="2"/>
  <c r="D97" i="2"/>
  <c r="I97" i="2"/>
  <c r="E98" i="2"/>
  <c r="D98" i="2"/>
  <c r="I98" i="2"/>
  <c r="E99" i="2"/>
  <c r="D99" i="2"/>
  <c r="I99" i="2"/>
  <c r="E100" i="2"/>
  <c r="D100" i="2"/>
  <c r="I100" i="2"/>
  <c r="E101" i="2"/>
  <c r="D101" i="2"/>
  <c r="I101" i="2"/>
  <c r="E102" i="2"/>
  <c r="D102" i="2"/>
  <c r="I102" i="2"/>
  <c r="E103" i="2"/>
  <c r="D103" i="2"/>
  <c r="I103" i="2"/>
  <c r="E104" i="2"/>
  <c r="D104" i="2"/>
  <c r="I104" i="2"/>
  <c r="E105" i="2"/>
  <c r="D105" i="2"/>
  <c r="I105" i="2"/>
  <c r="E106" i="2"/>
  <c r="D106" i="2"/>
  <c r="I106" i="2"/>
  <c r="E107" i="2"/>
  <c r="D107" i="2"/>
  <c r="I107" i="2"/>
  <c r="E108" i="2"/>
  <c r="D108" i="2"/>
  <c r="I108" i="2"/>
  <c r="E109" i="2"/>
  <c r="D109" i="2"/>
  <c r="I109" i="2"/>
  <c r="E110" i="2"/>
  <c r="D110" i="2"/>
  <c r="I110" i="2"/>
  <c r="E111" i="2"/>
  <c r="D111" i="2"/>
  <c r="I111" i="2"/>
  <c r="E112" i="2"/>
  <c r="D112" i="2"/>
  <c r="I112" i="2"/>
  <c r="E113" i="2"/>
  <c r="D113" i="2"/>
  <c r="I113" i="2"/>
  <c r="E114" i="2"/>
  <c r="D114" i="2"/>
  <c r="I114" i="2"/>
  <c r="E115" i="2"/>
  <c r="D115" i="2"/>
  <c r="I115" i="2"/>
  <c r="E116" i="2"/>
  <c r="D116" i="2"/>
  <c r="I116" i="2"/>
  <c r="E117" i="2"/>
  <c r="D117" i="2"/>
  <c r="I117" i="2"/>
  <c r="E118" i="2"/>
  <c r="D118" i="2"/>
  <c r="I118" i="2"/>
  <c r="E119" i="2"/>
  <c r="D119" i="2"/>
  <c r="I119" i="2"/>
  <c r="E120" i="2"/>
  <c r="D120" i="2"/>
  <c r="I120" i="2"/>
  <c r="E121" i="2"/>
  <c r="D121" i="2"/>
  <c r="I121" i="2"/>
  <c r="E122" i="2"/>
  <c r="D122" i="2"/>
  <c r="I122" i="2"/>
  <c r="E123" i="2"/>
  <c r="D123" i="2"/>
  <c r="I123" i="2"/>
  <c r="E124" i="2"/>
  <c r="D124" i="2"/>
  <c r="I124" i="2"/>
  <c r="E125" i="2"/>
  <c r="D125" i="2"/>
  <c r="I125" i="2"/>
  <c r="E126" i="2"/>
  <c r="D126" i="2"/>
  <c r="I126" i="2"/>
  <c r="E127" i="2"/>
  <c r="D127" i="2"/>
  <c r="I127" i="2"/>
  <c r="E128" i="2"/>
  <c r="D128" i="2"/>
  <c r="I128" i="2"/>
  <c r="E129" i="2"/>
  <c r="D129" i="2"/>
  <c r="I129" i="2"/>
  <c r="E130" i="2"/>
  <c r="D130" i="2"/>
  <c r="I130" i="2"/>
  <c r="E131" i="2"/>
  <c r="D131" i="2"/>
  <c r="I131" i="2"/>
  <c r="E132" i="2"/>
  <c r="D132" i="2"/>
  <c r="I132" i="2"/>
  <c r="E133" i="2"/>
  <c r="D133" i="2"/>
  <c r="I133" i="2"/>
  <c r="E134" i="2"/>
  <c r="D134" i="2"/>
  <c r="I134" i="2"/>
  <c r="E135" i="2"/>
  <c r="D135" i="2"/>
  <c r="I135" i="2"/>
  <c r="E136" i="2"/>
  <c r="D136" i="2"/>
  <c r="I136" i="2"/>
  <c r="E137" i="2"/>
  <c r="D137" i="2"/>
  <c r="I137" i="2"/>
  <c r="E138" i="2"/>
  <c r="D138" i="2"/>
  <c r="I138" i="2"/>
  <c r="E139" i="2"/>
  <c r="D139" i="2"/>
  <c r="I139" i="2"/>
  <c r="E140" i="2"/>
  <c r="D140" i="2"/>
  <c r="I140" i="2"/>
  <c r="E141" i="2"/>
  <c r="D141" i="2"/>
  <c r="I141" i="2"/>
  <c r="E142" i="2"/>
  <c r="D142" i="2"/>
  <c r="I142" i="2"/>
  <c r="E143" i="2"/>
  <c r="D143" i="2"/>
  <c r="I143" i="2"/>
  <c r="E144" i="2"/>
  <c r="D144" i="2"/>
  <c r="I144" i="2"/>
  <c r="E145" i="2"/>
  <c r="D145" i="2"/>
  <c r="I145" i="2"/>
  <c r="E146" i="2"/>
  <c r="D146" i="2"/>
  <c r="I146" i="2"/>
  <c r="E147" i="2"/>
  <c r="D147" i="2"/>
  <c r="I147" i="2"/>
  <c r="E148" i="2"/>
  <c r="D148" i="2"/>
  <c r="I148" i="2"/>
  <c r="E149" i="2"/>
  <c r="D149" i="2"/>
  <c r="I149" i="2"/>
  <c r="E150" i="2"/>
  <c r="D150" i="2"/>
  <c r="I150" i="2"/>
  <c r="E151" i="2"/>
  <c r="D151" i="2"/>
  <c r="I151" i="2"/>
  <c r="E152" i="2"/>
  <c r="D152" i="2"/>
  <c r="I152" i="2"/>
  <c r="E153" i="2"/>
  <c r="D153" i="2"/>
  <c r="I153" i="2"/>
  <c r="E154" i="2"/>
  <c r="D154" i="2"/>
  <c r="I154" i="2"/>
  <c r="E155" i="2"/>
  <c r="D155" i="2"/>
  <c r="I155" i="2"/>
  <c r="E156" i="2"/>
  <c r="D156" i="2"/>
  <c r="I156" i="2"/>
  <c r="E157" i="2"/>
  <c r="D157" i="2"/>
  <c r="I157" i="2"/>
  <c r="E158" i="2"/>
  <c r="D158" i="2"/>
  <c r="I158" i="2"/>
  <c r="E159" i="2"/>
  <c r="D159" i="2"/>
  <c r="I159" i="2"/>
  <c r="E160" i="2"/>
  <c r="D160" i="2"/>
  <c r="I160" i="2"/>
  <c r="E161" i="2"/>
  <c r="D161" i="2"/>
  <c r="I161" i="2"/>
  <c r="E162" i="2"/>
  <c r="D162" i="2"/>
  <c r="I162" i="2"/>
  <c r="E163" i="2"/>
  <c r="D163" i="2"/>
  <c r="I163" i="2"/>
  <c r="E164" i="2"/>
  <c r="D164" i="2"/>
  <c r="I164" i="2"/>
  <c r="E165" i="2"/>
  <c r="D165" i="2"/>
  <c r="I165" i="2"/>
  <c r="E166" i="2"/>
  <c r="D166" i="2"/>
  <c r="I166" i="2"/>
  <c r="E167" i="2"/>
  <c r="D167" i="2"/>
  <c r="I167" i="2"/>
  <c r="E168" i="2"/>
  <c r="D168" i="2"/>
  <c r="I168" i="2"/>
  <c r="E169" i="2"/>
  <c r="D169" i="2"/>
  <c r="I169" i="2"/>
  <c r="E170" i="2"/>
  <c r="D170" i="2"/>
  <c r="I170" i="2"/>
  <c r="E171" i="2"/>
  <c r="D171" i="2"/>
  <c r="I171" i="2"/>
  <c r="E172" i="2"/>
  <c r="D172" i="2"/>
  <c r="I172" i="2"/>
  <c r="E173" i="2"/>
  <c r="D173" i="2"/>
  <c r="I173" i="2"/>
  <c r="E174" i="2"/>
  <c r="D174" i="2"/>
  <c r="I174" i="2"/>
  <c r="E175" i="2"/>
  <c r="D175" i="2"/>
  <c r="I175" i="2"/>
  <c r="E176" i="2"/>
  <c r="D176" i="2"/>
  <c r="I176" i="2"/>
  <c r="E177" i="2"/>
  <c r="D177" i="2"/>
  <c r="I177" i="2"/>
  <c r="E178" i="2"/>
  <c r="D178" i="2"/>
  <c r="I178" i="2"/>
  <c r="E179" i="2"/>
  <c r="D179" i="2"/>
  <c r="I179" i="2"/>
  <c r="E180" i="2"/>
  <c r="D180" i="2"/>
  <c r="I180" i="2"/>
  <c r="E181" i="2"/>
  <c r="D181" i="2"/>
  <c r="I181" i="2"/>
  <c r="E182" i="2"/>
  <c r="D182" i="2"/>
  <c r="I182" i="2"/>
  <c r="E183" i="2"/>
  <c r="D183" i="2"/>
  <c r="I183" i="2"/>
  <c r="E184" i="2"/>
  <c r="D184" i="2"/>
  <c r="I184" i="2"/>
  <c r="E185" i="2"/>
  <c r="D185" i="2"/>
  <c r="I185" i="2"/>
  <c r="E187" i="2"/>
  <c r="D187" i="2"/>
  <c r="I187" i="2"/>
  <c r="E188" i="2"/>
  <c r="D188" i="2"/>
  <c r="I188" i="2"/>
  <c r="E189" i="2"/>
  <c r="D189" i="2"/>
  <c r="I189" i="2"/>
  <c r="E190" i="2"/>
  <c r="D190" i="2"/>
  <c r="I190" i="2"/>
  <c r="E191" i="2"/>
  <c r="D191" i="2"/>
  <c r="I191" i="2"/>
  <c r="E192" i="2"/>
  <c r="D192" i="2"/>
  <c r="I192" i="2"/>
  <c r="E193" i="2"/>
  <c r="D193" i="2"/>
  <c r="I193" i="2"/>
  <c r="E194" i="2"/>
  <c r="D194" i="2"/>
  <c r="I194" i="2"/>
  <c r="E195" i="2"/>
  <c r="D195" i="2"/>
  <c r="I195" i="2"/>
  <c r="E196" i="2"/>
  <c r="D196" i="2"/>
  <c r="I196" i="2"/>
  <c r="E197" i="2"/>
  <c r="D197" i="2"/>
  <c r="I197" i="2"/>
  <c r="E198" i="2"/>
  <c r="D198" i="2"/>
  <c r="I198" i="2"/>
  <c r="E199" i="2"/>
  <c r="D199" i="2"/>
  <c r="I199" i="2"/>
  <c r="E200" i="2"/>
  <c r="D200" i="2"/>
  <c r="I200" i="2"/>
  <c r="E201" i="2"/>
  <c r="D201" i="2"/>
  <c r="I201" i="2"/>
  <c r="E202" i="2"/>
  <c r="D202" i="2"/>
  <c r="I202" i="2"/>
  <c r="E203" i="2"/>
  <c r="D203" i="2"/>
  <c r="I203" i="2"/>
  <c r="E204" i="2"/>
  <c r="D204" i="2"/>
  <c r="I204" i="2"/>
  <c r="E205" i="2"/>
  <c r="D205" i="2"/>
  <c r="I205" i="2"/>
  <c r="E206" i="2"/>
  <c r="D206" i="2"/>
  <c r="I206" i="2"/>
  <c r="E207" i="2"/>
  <c r="D207" i="2"/>
  <c r="I207" i="2"/>
  <c r="E208" i="2"/>
  <c r="D208" i="2"/>
  <c r="I208" i="2"/>
  <c r="E209" i="2"/>
  <c r="D209" i="2"/>
  <c r="I209" i="2"/>
  <c r="E210" i="2"/>
  <c r="D210" i="2"/>
  <c r="I210" i="2"/>
  <c r="E211" i="2"/>
  <c r="D211" i="2"/>
  <c r="I211" i="2"/>
  <c r="E212" i="2"/>
  <c r="D212" i="2"/>
  <c r="I212" i="2"/>
  <c r="E213" i="2"/>
  <c r="D213" i="2"/>
  <c r="I213" i="2"/>
  <c r="E214" i="2"/>
  <c r="D214" i="2"/>
  <c r="I214" i="2"/>
  <c r="E215" i="2"/>
  <c r="D215" i="2"/>
  <c r="I215" i="2"/>
  <c r="E216" i="2"/>
  <c r="D216" i="2"/>
  <c r="I216" i="2"/>
  <c r="E217" i="2"/>
  <c r="D217" i="2"/>
  <c r="I217" i="2"/>
  <c r="E218" i="2"/>
  <c r="D218" i="2"/>
  <c r="I218" i="2"/>
  <c r="E219" i="2"/>
  <c r="D219" i="2"/>
  <c r="E220" i="2"/>
  <c r="D220" i="2"/>
  <c r="I220" i="2"/>
  <c r="E221" i="2"/>
  <c r="D221" i="2"/>
  <c r="I221" i="2"/>
  <c r="E222" i="2"/>
  <c r="D222" i="2"/>
  <c r="I222" i="2"/>
  <c r="E223" i="2"/>
  <c r="D223" i="2"/>
  <c r="I223" i="2"/>
  <c r="E224" i="2"/>
  <c r="D224" i="2"/>
  <c r="I224" i="2"/>
  <c r="E225" i="2"/>
  <c r="D225" i="2"/>
  <c r="I225" i="2"/>
  <c r="E226" i="2"/>
  <c r="D226" i="2"/>
  <c r="I226" i="2"/>
  <c r="E227" i="2"/>
  <c r="D227" i="2"/>
  <c r="I227" i="2"/>
  <c r="E228" i="2"/>
  <c r="D228" i="2"/>
  <c r="I228" i="2"/>
  <c r="E229" i="2"/>
  <c r="D229" i="2"/>
  <c r="I229" i="2"/>
  <c r="E230" i="2"/>
  <c r="D230" i="2"/>
  <c r="I230" i="2"/>
  <c r="E231" i="2"/>
  <c r="D231" i="2"/>
  <c r="I231" i="2"/>
  <c r="E232" i="2"/>
  <c r="D232" i="2"/>
  <c r="I232" i="2"/>
  <c r="E233" i="2"/>
  <c r="D233" i="2"/>
  <c r="I233" i="2"/>
  <c r="E234" i="2"/>
  <c r="D234" i="2"/>
  <c r="I234" i="2"/>
  <c r="E235" i="2"/>
  <c r="D235" i="2"/>
  <c r="I235" i="2"/>
  <c r="E236" i="2"/>
  <c r="D236" i="2"/>
  <c r="I236" i="2"/>
  <c r="E237" i="2"/>
  <c r="D237" i="2"/>
  <c r="I237" i="2"/>
  <c r="E238" i="2"/>
  <c r="D238" i="2"/>
  <c r="I238" i="2"/>
  <c r="E239" i="2"/>
  <c r="D239" i="2"/>
  <c r="I239" i="2"/>
  <c r="E240" i="2"/>
  <c r="D240" i="2"/>
  <c r="I240" i="2"/>
  <c r="E241" i="2"/>
  <c r="D241" i="2"/>
  <c r="I241" i="2"/>
  <c r="E242" i="2"/>
  <c r="D242" i="2"/>
  <c r="I242" i="2"/>
  <c r="E243" i="2"/>
  <c r="D243" i="2"/>
  <c r="I243" i="2"/>
  <c r="E244" i="2"/>
  <c r="D244" i="2"/>
  <c r="I244" i="2"/>
  <c r="E245" i="2"/>
  <c r="D245" i="2"/>
  <c r="I245" i="2"/>
  <c r="E246" i="2"/>
  <c r="D246" i="2"/>
  <c r="I246" i="2"/>
  <c r="E247" i="2"/>
  <c r="D247" i="2"/>
  <c r="I247" i="2"/>
  <c r="E248" i="2"/>
  <c r="D248" i="2"/>
  <c r="I248" i="2"/>
  <c r="E249" i="2"/>
  <c r="D249" i="2"/>
  <c r="I249" i="2"/>
  <c r="E250" i="2"/>
  <c r="D250" i="2"/>
  <c r="I250" i="2"/>
  <c r="E251" i="2"/>
  <c r="D251" i="2"/>
  <c r="I251" i="2"/>
  <c r="E252" i="2"/>
  <c r="D252" i="2"/>
  <c r="I252" i="2"/>
  <c r="E253" i="2"/>
  <c r="D253" i="2"/>
  <c r="I253" i="2"/>
  <c r="E254" i="2"/>
  <c r="D254" i="2"/>
  <c r="I254" i="2"/>
  <c r="E255" i="2"/>
  <c r="D255" i="2"/>
  <c r="I255" i="2"/>
  <c r="E256" i="2"/>
  <c r="D256" i="2"/>
  <c r="I256" i="2"/>
  <c r="E257" i="2"/>
  <c r="D257" i="2"/>
  <c r="I257" i="2"/>
  <c r="E258" i="2"/>
  <c r="D258" i="2"/>
  <c r="I258" i="2"/>
  <c r="E259" i="2"/>
  <c r="D259" i="2"/>
  <c r="I259" i="2"/>
  <c r="E260" i="2"/>
  <c r="D260" i="2"/>
  <c r="I260" i="2"/>
  <c r="E261" i="2"/>
  <c r="D261" i="2"/>
  <c r="I261" i="2"/>
  <c r="E262" i="2"/>
  <c r="D262" i="2"/>
  <c r="I262" i="2"/>
  <c r="E263" i="2"/>
  <c r="D263" i="2"/>
  <c r="I263" i="2"/>
  <c r="E264" i="2"/>
  <c r="D264" i="2"/>
  <c r="I264" i="2"/>
  <c r="E265" i="2"/>
  <c r="D265" i="2"/>
  <c r="I265" i="2"/>
  <c r="E266" i="2"/>
  <c r="D266" i="2"/>
  <c r="I266" i="2"/>
  <c r="E267" i="2"/>
  <c r="D267" i="2"/>
  <c r="I267" i="2"/>
  <c r="E268" i="2"/>
  <c r="D268" i="2"/>
  <c r="I268" i="2"/>
  <c r="E269" i="2"/>
  <c r="D269" i="2"/>
  <c r="I269" i="2"/>
  <c r="E270" i="2"/>
  <c r="D270" i="2"/>
  <c r="I270" i="2"/>
  <c r="E271" i="2"/>
  <c r="D271" i="2"/>
  <c r="I271" i="2"/>
  <c r="E272" i="2"/>
  <c r="D272" i="2"/>
  <c r="I272" i="2"/>
  <c r="E273" i="2"/>
  <c r="D273" i="2"/>
  <c r="I273" i="2"/>
  <c r="E274" i="2"/>
  <c r="D274" i="2"/>
  <c r="I274" i="2"/>
  <c r="E275" i="2"/>
  <c r="D275" i="2"/>
  <c r="I275" i="2"/>
  <c r="E276" i="2"/>
  <c r="D276" i="2"/>
  <c r="I276" i="2"/>
  <c r="E277" i="2"/>
  <c r="D277" i="2"/>
  <c r="I277" i="2"/>
  <c r="E278" i="2"/>
  <c r="D278" i="2"/>
  <c r="I278" i="2"/>
  <c r="E279" i="2"/>
  <c r="D279" i="2"/>
  <c r="I279" i="2"/>
  <c r="E280" i="2"/>
  <c r="D280" i="2"/>
  <c r="I280" i="2"/>
  <c r="E281" i="2"/>
  <c r="D281" i="2"/>
  <c r="I281" i="2"/>
  <c r="E282" i="2"/>
  <c r="D282" i="2"/>
  <c r="I282" i="2"/>
  <c r="E283" i="2"/>
  <c r="D283" i="2"/>
  <c r="I283" i="2"/>
  <c r="E284" i="2"/>
  <c r="D284" i="2"/>
  <c r="I284" i="2"/>
  <c r="E285" i="2"/>
  <c r="D285" i="2"/>
  <c r="I285" i="2"/>
  <c r="E286" i="2"/>
  <c r="D286" i="2"/>
  <c r="I286" i="2"/>
  <c r="E287" i="2"/>
  <c r="D287" i="2"/>
  <c r="I287" i="2"/>
  <c r="E288" i="2"/>
  <c r="D288" i="2"/>
  <c r="I288" i="2"/>
  <c r="E289" i="2"/>
  <c r="D289" i="2"/>
  <c r="I289" i="2"/>
  <c r="E290" i="2"/>
  <c r="D290" i="2"/>
  <c r="I290" i="2"/>
  <c r="E291" i="2"/>
  <c r="D291" i="2"/>
  <c r="I291" i="2"/>
  <c r="E292" i="2"/>
  <c r="D292" i="2"/>
  <c r="I292" i="2"/>
  <c r="E293" i="2"/>
  <c r="D293" i="2"/>
  <c r="I293" i="2"/>
  <c r="E294" i="2"/>
  <c r="D294" i="2"/>
  <c r="I294" i="2"/>
  <c r="E295" i="2"/>
  <c r="D295" i="2"/>
  <c r="I295" i="2"/>
  <c r="E296" i="2"/>
  <c r="D296" i="2"/>
  <c r="I296" i="2"/>
  <c r="E297" i="2"/>
  <c r="D297" i="2"/>
  <c r="I297" i="2"/>
  <c r="E298" i="2"/>
  <c r="D298" i="2"/>
  <c r="I298" i="2"/>
  <c r="E299" i="2"/>
  <c r="D299" i="2"/>
  <c r="I299" i="2"/>
  <c r="E300" i="2"/>
  <c r="D300" i="2"/>
  <c r="I300" i="2"/>
  <c r="E301" i="2"/>
  <c r="D301" i="2"/>
  <c r="I301" i="2"/>
  <c r="E302" i="2"/>
  <c r="D302" i="2"/>
  <c r="I302" i="2"/>
  <c r="E303" i="2"/>
  <c r="D303" i="2"/>
  <c r="I303" i="2"/>
  <c r="E304" i="2"/>
  <c r="D304" i="2"/>
  <c r="I304" i="2"/>
  <c r="E305" i="2"/>
  <c r="D305" i="2"/>
  <c r="I305" i="2"/>
  <c r="E306" i="2"/>
  <c r="D306" i="2"/>
  <c r="I306" i="2"/>
  <c r="E307" i="2"/>
  <c r="D307" i="2"/>
  <c r="I307" i="2"/>
  <c r="E308" i="2"/>
  <c r="D308" i="2"/>
  <c r="I308" i="2"/>
  <c r="E309" i="2"/>
  <c r="D309" i="2"/>
  <c r="I309" i="2"/>
  <c r="E310" i="2"/>
  <c r="D310" i="2"/>
  <c r="I310" i="2"/>
  <c r="E311" i="2"/>
  <c r="D311" i="2"/>
  <c r="I311" i="2"/>
  <c r="E312" i="2"/>
  <c r="D312" i="2"/>
  <c r="I312" i="2"/>
  <c r="E313" i="2"/>
  <c r="D313" i="2"/>
  <c r="I313" i="2"/>
  <c r="E314" i="2"/>
  <c r="D314" i="2"/>
  <c r="I314" i="2"/>
  <c r="E315" i="2"/>
  <c r="D315" i="2"/>
  <c r="I315" i="2"/>
  <c r="E316" i="2"/>
  <c r="D316" i="2"/>
  <c r="I316" i="2"/>
  <c r="E317" i="2"/>
  <c r="D317" i="2"/>
  <c r="I317" i="2"/>
  <c r="E318" i="2"/>
  <c r="D318" i="2"/>
  <c r="I318" i="2"/>
  <c r="E319" i="2"/>
  <c r="D319" i="2"/>
  <c r="I319" i="2"/>
  <c r="E320" i="2"/>
  <c r="D320" i="2"/>
  <c r="I320" i="2"/>
  <c r="E321" i="2"/>
  <c r="D321" i="2"/>
  <c r="I321" i="2"/>
  <c r="E322" i="2"/>
  <c r="D322" i="2"/>
  <c r="I322" i="2"/>
  <c r="E323" i="2"/>
  <c r="D323" i="2"/>
  <c r="I323" i="2"/>
  <c r="E324" i="2"/>
  <c r="D324" i="2"/>
  <c r="I324" i="2"/>
  <c r="E325" i="2"/>
  <c r="D325" i="2"/>
  <c r="I325" i="2"/>
  <c r="E326" i="2"/>
  <c r="D326" i="2"/>
  <c r="I326" i="2"/>
  <c r="E327" i="2"/>
  <c r="D327" i="2"/>
  <c r="I327" i="2"/>
  <c r="E328" i="2"/>
  <c r="D328" i="2"/>
  <c r="I328" i="2"/>
  <c r="E329" i="2"/>
  <c r="D329" i="2"/>
  <c r="I329" i="2"/>
  <c r="E330" i="2"/>
  <c r="D330" i="2"/>
  <c r="I330" i="2"/>
  <c r="E331" i="2"/>
  <c r="D331" i="2"/>
  <c r="I331" i="2"/>
  <c r="E332" i="2"/>
  <c r="D332" i="2"/>
  <c r="I332" i="2"/>
  <c r="E333" i="2"/>
  <c r="D333" i="2"/>
  <c r="I333" i="2"/>
  <c r="E334" i="2"/>
  <c r="D334" i="2"/>
  <c r="I334" i="2"/>
  <c r="E335" i="2"/>
  <c r="D335" i="2"/>
  <c r="I335" i="2"/>
  <c r="E336" i="2"/>
  <c r="D336" i="2"/>
  <c r="I336" i="2"/>
  <c r="E337" i="2"/>
  <c r="D337" i="2"/>
  <c r="I337" i="2"/>
  <c r="E338" i="2"/>
  <c r="D338" i="2"/>
  <c r="I338" i="2"/>
  <c r="E339" i="2"/>
  <c r="D339" i="2"/>
  <c r="I339" i="2"/>
  <c r="E340" i="2"/>
  <c r="D340" i="2"/>
  <c r="I340" i="2"/>
  <c r="E341" i="2"/>
  <c r="D341" i="2"/>
  <c r="I341" i="2"/>
  <c r="E342" i="2"/>
  <c r="D342" i="2"/>
  <c r="I342" i="2"/>
  <c r="E343" i="2"/>
  <c r="D343" i="2"/>
  <c r="I343" i="2"/>
  <c r="E344" i="2"/>
  <c r="D344" i="2"/>
  <c r="I344" i="2"/>
  <c r="E345" i="2"/>
  <c r="D345" i="2"/>
  <c r="I345" i="2"/>
  <c r="E346" i="2"/>
  <c r="D346" i="2"/>
  <c r="I346" i="2"/>
  <c r="E347" i="2"/>
  <c r="D347" i="2"/>
  <c r="I347" i="2"/>
  <c r="E348" i="2"/>
  <c r="D348" i="2"/>
  <c r="I348" i="2"/>
  <c r="E349" i="2"/>
  <c r="D349" i="2"/>
  <c r="I349" i="2"/>
  <c r="E350" i="2"/>
  <c r="D350" i="2"/>
  <c r="I350" i="2"/>
  <c r="E351" i="2"/>
  <c r="D351" i="2"/>
  <c r="I351" i="2"/>
  <c r="E352" i="2"/>
  <c r="D352" i="2"/>
  <c r="I352" i="2"/>
  <c r="E353" i="2"/>
  <c r="D353" i="2"/>
  <c r="I353" i="2"/>
  <c r="E354" i="2"/>
  <c r="D354" i="2"/>
  <c r="I354" i="2"/>
  <c r="E355" i="2"/>
  <c r="D355" i="2"/>
  <c r="I355" i="2"/>
  <c r="E356" i="2"/>
  <c r="D356" i="2"/>
  <c r="I356" i="2"/>
  <c r="E357" i="2"/>
  <c r="D357" i="2"/>
  <c r="I357" i="2"/>
  <c r="E358" i="2"/>
  <c r="D358" i="2"/>
  <c r="I358" i="2"/>
  <c r="E359" i="2"/>
  <c r="D359" i="2"/>
  <c r="I359" i="2"/>
  <c r="E360" i="2"/>
  <c r="D360" i="2"/>
  <c r="I360" i="2"/>
  <c r="E361" i="2"/>
  <c r="D361" i="2"/>
  <c r="I361" i="2"/>
  <c r="E362" i="2"/>
  <c r="D362" i="2"/>
  <c r="I362" i="2"/>
  <c r="E363" i="2"/>
  <c r="D363" i="2"/>
  <c r="I363" i="2"/>
  <c r="E364" i="2"/>
  <c r="D364" i="2"/>
  <c r="I364" i="2"/>
  <c r="E365" i="2"/>
  <c r="D365" i="2"/>
  <c r="I365" i="2"/>
  <c r="E366" i="2"/>
  <c r="D366" i="2"/>
  <c r="I366" i="2"/>
  <c r="E367" i="2"/>
  <c r="D367" i="2"/>
  <c r="I367" i="2"/>
  <c r="E368" i="2"/>
  <c r="D368" i="2"/>
  <c r="I368" i="2"/>
  <c r="E369" i="2"/>
  <c r="D369" i="2"/>
  <c r="I369" i="2"/>
  <c r="E370" i="2"/>
  <c r="D370" i="2"/>
  <c r="I370" i="2"/>
  <c r="E371" i="2"/>
  <c r="D371" i="2"/>
  <c r="I371" i="2"/>
  <c r="E372" i="2"/>
  <c r="D372" i="2"/>
  <c r="I372" i="2"/>
  <c r="E373" i="2"/>
  <c r="D373" i="2"/>
  <c r="I373" i="2"/>
  <c r="E374" i="2"/>
  <c r="D374" i="2"/>
  <c r="I374" i="2"/>
  <c r="E375" i="2"/>
  <c r="D375" i="2"/>
  <c r="I375" i="2"/>
  <c r="E376" i="2"/>
  <c r="D376" i="2"/>
  <c r="I376" i="2"/>
  <c r="E377" i="2"/>
  <c r="D377" i="2"/>
  <c r="I377" i="2"/>
  <c r="E378" i="2"/>
  <c r="D378" i="2"/>
  <c r="I378" i="2"/>
  <c r="E379" i="2"/>
  <c r="D379" i="2"/>
  <c r="I379" i="2"/>
  <c r="E380" i="2"/>
  <c r="D380" i="2"/>
  <c r="I380" i="2"/>
  <c r="E381" i="2"/>
  <c r="D381" i="2"/>
  <c r="I381" i="2"/>
  <c r="E382" i="2"/>
  <c r="D382" i="2"/>
  <c r="I382" i="2"/>
  <c r="E383" i="2"/>
  <c r="D383" i="2"/>
  <c r="I383" i="2"/>
  <c r="E384" i="2"/>
  <c r="D384" i="2"/>
  <c r="I384" i="2"/>
  <c r="E385" i="2"/>
  <c r="D385" i="2"/>
  <c r="I385" i="2"/>
  <c r="E386" i="2"/>
  <c r="D386" i="2"/>
  <c r="I386" i="2"/>
  <c r="E387" i="2"/>
  <c r="D387" i="2"/>
  <c r="I387" i="2"/>
  <c r="E388" i="2"/>
  <c r="D388" i="2"/>
  <c r="I388" i="2"/>
  <c r="E389" i="2"/>
  <c r="D389" i="2"/>
  <c r="I389" i="2"/>
  <c r="E390" i="2"/>
  <c r="D390" i="2"/>
  <c r="I390" i="2"/>
  <c r="E391" i="2"/>
  <c r="D391" i="2"/>
  <c r="I391" i="2"/>
  <c r="E392" i="2"/>
  <c r="D392" i="2"/>
  <c r="I392" i="2"/>
  <c r="E393" i="2"/>
  <c r="D393" i="2"/>
  <c r="I393" i="2"/>
  <c r="E394" i="2"/>
  <c r="D394" i="2"/>
  <c r="I394" i="2"/>
  <c r="E401" i="2"/>
  <c r="D401" i="2"/>
  <c r="I401" i="2"/>
  <c r="E402" i="2"/>
  <c r="D402" i="2"/>
  <c r="I402" i="2"/>
  <c r="E403" i="2"/>
  <c r="D403" i="2"/>
  <c r="I403" i="2"/>
  <c r="E404" i="2"/>
  <c r="D404" i="2"/>
  <c r="I404" i="2"/>
  <c r="E405" i="2"/>
  <c r="D405" i="2"/>
  <c r="I405" i="2"/>
  <c r="E406" i="2"/>
  <c r="D406" i="2"/>
  <c r="I406" i="2"/>
  <c r="E407" i="2"/>
  <c r="D407" i="2"/>
  <c r="I407" i="2"/>
  <c r="E408" i="2"/>
  <c r="D408" i="2"/>
  <c r="I408" i="2"/>
  <c r="E409" i="2"/>
  <c r="D409" i="2"/>
  <c r="I409" i="2"/>
  <c r="E410" i="2"/>
  <c r="D410" i="2"/>
  <c r="I410" i="2"/>
  <c r="E411" i="2"/>
  <c r="D411" i="2"/>
  <c r="I411" i="2"/>
  <c r="E412" i="2"/>
  <c r="D412" i="2"/>
  <c r="I412" i="2"/>
  <c r="E413" i="2"/>
  <c r="D413" i="2"/>
  <c r="I413" i="2"/>
  <c r="E414" i="2"/>
  <c r="D414" i="2"/>
  <c r="I414" i="2"/>
  <c r="E415" i="2"/>
  <c r="D415" i="2"/>
  <c r="I415" i="2"/>
  <c r="E416" i="2"/>
  <c r="D416" i="2"/>
  <c r="I416" i="2"/>
  <c r="E57" i="2"/>
  <c r="D57" i="2"/>
  <c r="I57" i="2"/>
  <c r="E20" i="2"/>
  <c r="D20" i="2"/>
  <c r="I20" i="2"/>
  <c r="E21" i="2"/>
  <c r="D21" i="2"/>
  <c r="I21" i="2"/>
  <c r="E22" i="2"/>
  <c r="D22" i="2"/>
  <c r="I22" i="2"/>
  <c r="E23" i="2"/>
  <c r="D23" i="2"/>
  <c r="I23" i="2"/>
  <c r="E24" i="2"/>
  <c r="D24" i="2"/>
  <c r="I24" i="2"/>
  <c r="E25" i="2"/>
  <c r="D25" i="2"/>
  <c r="I25" i="2"/>
  <c r="E26" i="2"/>
  <c r="D26" i="2"/>
  <c r="I26" i="2"/>
  <c r="E27" i="2"/>
  <c r="D27" i="2"/>
  <c r="I27" i="2"/>
  <c r="E28" i="2"/>
  <c r="D28" i="2"/>
  <c r="I28" i="2"/>
  <c r="E29" i="2"/>
  <c r="D29" i="2"/>
  <c r="I29" i="2"/>
  <c r="E30" i="2"/>
  <c r="D30" i="2"/>
  <c r="I30" i="2"/>
  <c r="E31" i="2"/>
  <c r="D31" i="2"/>
  <c r="I31" i="2"/>
  <c r="E32" i="2"/>
  <c r="D32" i="2"/>
  <c r="I32" i="2"/>
  <c r="E33" i="2"/>
  <c r="D33" i="2"/>
  <c r="I33" i="2"/>
  <c r="E34" i="2"/>
  <c r="D34" i="2"/>
  <c r="I34" i="2"/>
  <c r="E35" i="2"/>
  <c r="D35" i="2"/>
  <c r="I35" i="2"/>
  <c r="E36" i="2"/>
  <c r="D36" i="2"/>
  <c r="I36" i="2"/>
  <c r="E37" i="2"/>
  <c r="D37" i="2"/>
  <c r="I37" i="2"/>
  <c r="E38" i="2"/>
  <c r="D38" i="2"/>
  <c r="I38" i="2"/>
  <c r="E39" i="2"/>
  <c r="D39" i="2"/>
  <c r="I39" i="2"/>
  <c r="E40" i="2"/>
  <c r="D40" i="2"/>
  <c r="I40" i="2"/>
  <c r="E41" i="2"/>
  <c r="D41" i="2"/>
  <c r="I41" i="2"/>
  <c r="E42" i="2"/>
  <c r="D42" i="2"/>
  <c r="I42" i="2"/>
  <c r="E43" i="2"/>
  <c r="D43" i="2"/>
  <c r="I43" i="2"/>
  <c r="E44" i="2"/>
  <c r="D44" i="2"/>
  <c r="I44" i="2"/>
  <c r="E45" i="2"/>
  <c r="D45" i="2"/>
  <c r="I45" i="2"/>
  <c r="E46" i="2"/>
  <c r="D46" i="2"/>
  <c r="I46" i="2"/>
  <c r="E47" i="2"/>
  <c r="D47" i="2"/>
  <c r="I47" i="2"/>
  <c r="E48" i="2"/>
  <c r="D48" i="2"/>
  <c r="I48" i="2"/>
  <c r="E49" i="2"/>
  <c r="D49" i="2"/>
  <c r="I49" i="2"/>
  <c r="E50" i="2"/>
  <c r="D50" i="2"/>
  <c r="I50" i="2"/>
  <c r="E51" i="2"/>
  <c r="D51" i="2"/>
  <c r="I51" i="2"/>
  <c r="E52" i="2"/>
  <c r="D52" i="2"/>
  <c r="I52" i="2"/>
  <c r="E3" i="2"/>
  <c r="D3" i="2"/>
  <c r="I3" i="2"/>
  <c r="E4" i="2"/>
  <c r="D4" i="2"/>
  <c r="I4" i="2"/>
  <c r="E5" i="2"/>
  <c r="D5" i="2"/>
  <c r="I5" i="2"/>
  <c r="E6" i="2"/>
  <c r="D6" i="2"/>
  <c r="I6" i="2"/>
  <c r="E7" i="2"/>
  <c r="D7" i="2"/>
  <c r="I7" i="2"/>
  <c r="E8" i="2"/>
  <c r="D8" i="2"/>
  <c r="I8" i="2"/>
  <c r="E9" i="2"/>
  <c r="D9" i="2"/>
  <c r="I9" i="2"/>
  <c r="E10" i="2"/>
  <c r="D10" i="2"/>
  <c r="I10" i="2"/>
  <c r="E11" i="2"/>
  <c r="D11" i="2"/>
  <c r="I11" i="2"/>
  <c r="E12" i="2"/>
  <c r="D12" i="2"/>
  <c r="I12" i="2"/>
  <c r="E13" i="2"/>
  <c r="D13" i="2"/>
  <c r="I13" i="2"/>
  <c r="E14" i="2"/>
  <c r="D14" i="2"/>
  <c r="I14" i="2"/>
  <c r="E15" i="2"/>
  <c r="D15" i="2"/>
  <c r="I15" i="2"/>
  <c r="E16" i="2"/>
  <c r="D16" i="2"/>
  <c r="I16" i="2"/>
  <c r="E17" i="2"/>
  <c r="D17" i="2"/>
  <c r="I17" i="2"/>
  <c r="E18" i="2"/>
  <c r="D18" i="2"/>
  <c r="I18" i="2"/>
  <c r="E19" i="2"/>
  <c r="D19" i="2"/>
  <c r="I19" i="2"/>
  <c r="E2" i="2"/>
  <c r="D2" i="2"/>
  <c r="I2" i="2"/>
  <c r="D53" i="2"/>
  <c r="E53" i="2"/>
  <c r="D54" i="2"/>
  <c r="E54" i="2"/>
  <c r="D55" i="2"/>
  <c r="E55" i="2"/>
  <c r="D56" i="2"/>
  <c r="E56" i="2"/>
  <c r="D186" i="2"/>
  <c r="E186" i="2"/>
  <c r="D395" i="2"/>
  <c r="E395" i="2"/>
  <c r="D396" i="2"/>
  <c r="E396" i="2"/>
  <c r="D397" i="2"/>
  <c r="E397" i="2"/>
  <c r="D398" i="2"/>
  <c r="E398" i="2"/>
  <c r="D399" i="2"/>
  <c r="E399" i="2"/>
  <c r="D400" i="2"/>
  <c r="E400" i="2"/>
</calcChain>
</file>

<file path=xl/sharedStrings.xml><?xml version="1.0" encoding="utf-8"?>
<sst xmlns="http://schemas.openxmlformats.org/spreadsheetml/2006/main" count="2076" uniqueCount="110">
  <si>
    <t>depth</t>
  </si>
  <si>
    <t>min95%</t>
  </si>
  <si>
    <t>max95%</t>
  </si>
  <si>
    <t>best</t>
  </si>
  <si>
    <t>accrate</t>
  </si>
  <si>
    <t>% LOI</t>
  </si>
  <si>
    <t>LOI</t>
  </si>
  <si>
    <t>Depth</t>
  </si>
  <si>
    <t>top</t>
  </si>
  <si>
    <t>base</t>
  </si>
  <si>
    <t>length</t>
  </si>
  <si>
    <t>agetop</t>
  </si>
  <si>
    <t>agebase</t>
  </si>
  <si>
    <t>count/5ml</t>
  </si>
  <si>
    <t>CHAR</t>
  </si>
  <si>
    <t>count (0.15-0.5 mm)</t>
  </si>
  <si>
    <t>volume (ml)</t>
  </si>
  <si>
    <t>Identified Peaks</t>
  </si>
  <si>
    <t>ka</t>
  </si>
  <si>
    <t xml:space="preserve">peak Mag (# cm-2 peak-1)       </t>
  </si>
  <si>
    <t xml:space="preserve">smPeak Frequ (peaks 1ka-1)     </t>
  </si>
  <si>
    <t>brays</t>
  </si>
  <si>
    <t>200-yr-lowess</t>
  </si>
  <si>
    <t>1000-yr-lowess</t>
  </si>
  <si>
    <t>NA</t>
  </si>
  <si>
    <t>Macrofossil rate-of-change:</t>
  </si>
  <si>
    <t>Age-top</t>
  </si>
  <si>
    <t>age-base</t>
  </si>
  <si>
    <t>Volume (ml)</t>
  </si>
  <si>
    <t>Total macrofossils</t>
  </si>
  <si>
    <t>Pollen ROC</t>
  </si>
  <si>
    <t>ROC/1000 yr</t>
  </si>
  <si>
    <t>Macrofossil influx</t>
  </si>
  <si>
    <t>Age</t>
  </si>
  <si>
    <t>Terrestrial pollen influx</t>
  </si>
  <si>
    <t>grams/cm3</t>
  </si>
  <si>
    <t>grams organic</t>
  </si>
  <si>
    <t>grams inorganic</t>
  </si>
  <si>
    <t>Age increment</t>
  </si>
  <si>
    <t>organic influx</t>
  </si>
  <si>
    <t>inorganic influx</t>
  </si>
  <si>
    <t>Macrofossils</t>
  </si>
  <si>
    <t>Alnus seed</t>
  </si>
  <si>
    <t>age-top</t>
  </si>
  <si>
    <t>Tsuga heterophylla</t>
  </si>
  <si>
    <t>Abies amabilis</t>
  </si>
  <si>
    <t>Picea sitchensis</t>
  </si>
  <si>
    <t>Pseudotsuga menziesii</t>
  </si>
  <si>
    <t>Thuja plicata</t>
  </si>
  <si>
    <t>Tsuga mertensiana</t>
  </si>
  <si>
    <t>depth-top</t>
  </si>
  <si>
    <t>depth-base</t>
  </si>
  <si>
    <t>Sample Age</t>
  </si>
  <si>
    <t>PINUS UNDIFF.</t>
  </si>
  <si>
    <t>TSUGA HETEROPHYLLA</t>
  </si>
  <si>
    <t>TSUGA MERTENSIANA</t>
  </si>
  <si>
    <t>PICEA SP.</t>
  </si>
  <si>
    <t>ABIES SP.</t>
  </si>
  <si>
    <t>PSEUDOTSUGA SP.</t>
  </si>
  <si>
    <t>CUPRESSACEAE SP.</t>
  </si>
  <si>
    <t>ACER MACROPHYLLUM</t>
  </si>
  <si>
    <t>BETULA SP.</t>
  </si>
  <si>
    <t>ALNUS RUBRA</t>
  </si>
  <si>
    <t>ALNUS SINUATA</t>
  </si>
  <si>
    <t>MYRIOPHYLLUM</t>
  </si>
  <si>
    <t>CORYLUS SP.</t>
  </si>
  <si>
    <t>QUERCUS SP.</t>
  </si>
  <si>
    <t>SALIX SP.</t>
  </si>
  <si>
    <t>POPULUS SP.</t>
  </si>
  <si>
    <t>Aquilegia sp.</t>
  </si>
  <si>
    <t>SAMBUCUS SP.</t>
  </si>
  <si>
    <t>CORNACEAE SP.</t>
  </si>
  <si>
    <t>CORNUS STOLINEFIRA</t>
  </si>
  <si>
    <t>ERICACEAE</t>
  </si>
  <si>
    <t>ARCEUTHOBIUM</t>
  </si>
  <si>
    <t>PEDICULARIS SP.</t>
  </si>
  <si>
    <t>ROSACEAE SP.</t>
  </si>
  <si>
    <t>GRAMINEAE SP.</t>
  </si>
  <si>
    <t>CYPERACEAE SP.</t>
  </si>
  <si>
    <t>COMPOSITAE SP.</t>
  </si>
  <si>
    <t>AMBROSIA</t>
  </si>
  <si>
    <t>ARTEMISIA SP.</t>
  </si>
  <si>
    <t>CARYOPHYLLACEAE SP.</t>
  </si>
  <si>
    <t>CHENOPODIACEAE SP.</t>
  </si>
  <si>
    <t>CRUCIFERAE</t>
  </si>
  <si>
    <t>LABIATAE SP.</t>
  </si>
  <si>
    <t>LILLIACEAE SP.</t>
  </si>
  <si>
    <t>POLEMONIACEAE SP.</t>
  </si>
  <si>
    <t>P.BIST-T</t>
  </si>
  <si>
    <t>RANUNCULACEAE SP.</t>
  </si>
  <si>
    <t>THALICTRUM SP.</t>
  </si>
  <si>
    <t>UMBELLIFERAE SP.</t>
  </si>
  <si>
    <t>VALERIANACEAE SP.</t>
  </si>
  <si>
    <t>NUPHAR SP.</t>
  </si>
  <si>
    <t>LYCOPODIACEAE SP.</t>
  </si>
  <si>
    <t>L. ANNOTINUM-TYPE</t>
  </si>
  <si>
    <t>MONOLETE</t>
  </si>
  <si>
    <t>TRILETE</t>
  </si>
  <si>
    <t>ISOETES</t>
  </si>
  <si>
    <t>PTERIDIUM SP.</t>
  </si>
  <si>
    <t>PEDIASTRUM</t>
  </si>
  <si>
    <t>Total PAR</t>
  </si>
  <si>
    <t/>
  </si>
  <si>
    <t>Thresh=0.95</t>
  </si>
  <si>
    <t>Thresh=0.99</t>
  </si>
  <si>
    <t>Thresh=0.999</t>
  </si>
  <si>
    <t>Pollen percentages:</t>
  </si>
  <si>
    <t>Reference</t>
  </si>
  <si>
    <t>Gavin, D.G., L.B. Brubaker and D.N. Greenwald. 2013. Postglacial climate and fire mediated vegetation change on the western Olympic Peninsula, Washington. Ecological Monographs: in press.</t>
  </si>
  <si>
    <t>Yahoo Lake, Jefferson County, 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</si>
</sst>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4" fillId="0" borderId="0" xfId="0" applyFont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baseColWidth="10" defaultRowHeight="15" x14ac:dyDescent="0"/>
  <sheetData>
    <row r="1" spans="1:2">
      <c r="A1" t="s">
        <v>109</v>
      </c>
    </row>
    <row r="2" spans="1:2">
      <c r="A2" t="s">
        <v>107</v>
      </c>
      <c r="B2" t="s">
        <v>108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1"/>
  <sheetViews>
    <sheetView workbookViewId="0">
      <selection activeCell="D429" sqref="A426:D429"/>
    </sheetView>
  </sheetViews>
  <sheetFormatPr baseColWidth="10" defaultRowHeight="15" x14ac:dyDescent="0"/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t="s">
        <v>4</v>
      </c>
      <c r="G1" t="s">
        <v>7</v>
      </c>
      <c r="H1" t="s">
        <v>6</v>
      </c>
    </row>
    <row r="2" spans="1:8">
      <c r="A2" s="2">
        <v>0</v>
      </c>
      <c r="B2" s="2">
        <v>-4.3999999999999997E-2</v>
      </c>
      <c r="C2" s="2">
        <v>-4.1000000000000002E-2</v>
      </c>
      <c r="D2" s="2">
        <v>-4.2000000000000003E-2</v>
      </c>
      <c r="E2">
        <v>2.6420079260238E-2</v>
      </c>
      <c r="G2">
        <v>23</v>
      </c>
      <c r="H2">
        <v>61.648745499999997</v>
      </c>
    </row>
    <row r="3" spans="1:8">
      <c r="A3" s="2">
        <v>1</v>
      </c>
      <c r="B3" s="2">
        <v>-7.0000000000000001E-3</v>
      </c>
      <c r="C3" s="2">
        <v>0</v>
      </c>
      <c r="D3" s="2">
        <v>-4.0000000000000001E-3</v>
      </c>
      <c r="E3">
        <v>2.6378264310208E-2</v>
      </c>
      <c r="G3">
        <v>38</v>
      </c>
      <c r="H3">
        <v>69.444444399999995</v>
      </c>
    </row>
    <row r="4" spans="1:8">
      <c r="A4" s="2">
        <v>2</v>
      </c>
      <c r="B4" s="2">
        <v>2.8000000000000001E-2</v>
      </c>
      <c r="C4" s="2">
        <v>4.1000000000000002E-2</v>
      </c>
      <c r="D4" s="2">
        <v>3.4000000000000002E-2</v>
      </c>
      <c r="E4">
        <v>2.6378264310208E-2</v>
      </c>
      <c r="G4">
        <v>48</v>
      </c>
      <c r="H4">
        <v>61.797752799999998</v>
      </c>
    </row>
    <row r="5" spans="1:8">
      <c r="A5" s="2">
        <v>3</v>
      </c>
      <c r="B5" s="2">
        <v>6.2E-2</v>
      </c>
      <c r="C5" s="2">
        <v>8.1000000000000003E-2</v>
      </c>
      <c r="D5" s="2">
        <v>7.0999999999999994E-2</v>
      </c>
      <c r="E5">
        <v>2.6378264310208E-2</v>
      </c>
      <c r="G5">
        <v>58</v>
      </c>
      <c r="H5">
        <v>60.2941176</v>
      </c>
    </row>
    <row r="6" spans="1:8">
      <c r="A6" s="2">
        <v>4</v>
      </c>
      <c r="B6" s="2">
        <v>9.7000000000000003E-2</v>
      </c>
      <c r="C6" s="2">
        <v>0.122</v>
      </c>
      <c r="D6" s="2">
        <v>0.109</v>
      </c>
      <c r="E6">
        <v>2.6385224274406E-2</v>
      </c>
      <c r="G6">
        <v>78</v>
      </c>
      <c r="H6">
        <v>66.666666699999993</v>
      </c>
    </row>
    <row r="7" spans="1:8">
      <c r="A7" s="2">
        <v>5</v>
      </c>
      <c r="B7" s="2">
        <v>0.13300000000000001</v>
      </c>
      <c r="C7" s="2">
        <v>0.16400000000000001</v>
      </c>
      <c r="D7" s="2">
        <v>0.14699999999999999</v>
      </c>
      <c r="E7">
        <v>2.6385224274406E-2</v>
      </c>
      <c r="G7">
        <v>96</v>
      </c>
      <c r="H7">
        <v>65.243902399999996</v>
      </c>
    </row>
    <row r="8" spans="1:8">
      <c r="A8" s="2">
        <v>6</v>
      </c>
      <c r="B8" s="2">
        <v>0.16700000000000001</v>
      </c>
      <c r="C8" s="2">
        <v>0.20399999999999999</v>
      </c>
      <c r="D8" s="2">
        <v>0.185</v>
      </c>
      <c r="E8">
        <v>2.6385224274406E-2</v>
      </c>
      <c r="G8">
        <v>108</v>
      </c>
      <c r="H8">
        <v>58.928571400000003</v>
      </c>
    </row>
    <row r="9" spans="1:8">
      <c r="A9" s="2">
        <v>7</v>
      </c>
      <c r="B9" s="2">
        <v>0.20200000000000001</v>
      </c>
      <c r="C9" s="2">
        <v>0.245</v>
      </c>
      <c r="D9" s="2">
        <v>0.223</v>
      </c>
      <c r="E9">
        <v>2.6392187912378001E-2</v>
      </c>
      <c r="G9">
        <v>128</v>
      </c>
      <c r="H9">
        <v>51.912568299999997</v>
      </c>
    </row>
    <row r="10" spans="1:8">
      <c r="A10" s="2">
        <v>8</v>
      </c>
      <c r="B10" s="2">
        <v>0.23599999999999999</v>
      </c>
      <c r="C10" s="2">
        <v>0.28599999999999998</v>
      </c>
      <c r="D10" s="2">
        <v>0.26100000000000001</v>
      </c>
      <c r="E10">
        <v>2.6399155227033001E-2</v>
      </c>
      <c r="G10">
        <v>138</v>
      </c>
      <c r="H10">
        <v>57.142857100000001</v>
      </c>
    </row>
    <row r="11" spans="1:8">
      <c r="A11" s="2">
        <v>9</v>
      </c>
      <c r="B11" s="2">
        <v>0.27200000000000002</v>
      </c>
      <c r="C11" s="2">
        <v>0.32800000000000001</v>
      </c>
      <c r="D11" s="2">
        <v>0.29899999999999999</v>
      </c>
      <c r="E11">
        <v>2.6399155227033001E-2</v>
      </c>
      <c r="G11">
        <v>148</v>
      </c>
      <c r="H11">
        <v>49.169435200000002</v>
      </c>
    </row>
    <row r="12" spans="1:8">
      <c r="A12" s="2">
        <v>10</v>
      </c>
      <c r="B12" s="2">
        <v>0.30599999999999999</v>
      </c>
      <c r="C12" s="2">
        <v>0.36799999999999999</v>
      </c>
      <c r="D12" s="2">
        <v>0.33700000000000002</v>
      </c>
      <c r="E12">
        <v>2.6406126221283001E-2</v>
      </c>
      <c r="G12">
        <v>157</v>
      </c>
      <c r="H12">
        <v>53.846153800000003</v>
      </c>
    </row>
    <row r="13" spans="1:8">
      <c r="A13" s="2">
        <v>11</v>
      </c>
      <c r="B13" s="2">
        <v>0.34100000000000003</v>
      </c>
      <c r="C13" s="2">
        <v>0.40899999999999997</v>
      </c>
      <c r="D13" s="2">
        <v>0.375</v>
      </c>
      <c r="E13">
        <v>2.6413100898045001E-2</v>
      </c>
      <c r="G13">
        <v>168</v>
      </c>
      <c r="H13">
        <v>45.5497382</v>
      </c>
    </row>
    <row r="14" spans="1:8">
      <c r="A14" s="2">
        <v>12</v>
      </c>
      <c r="B14" s="2">
        <v>0.376</v>
      </c>
      <c r="C14" s="2">
        <v>0.45</v>
      </c>
      <c r="D14" s="2">
        <v>0.41199999999999998</v>
      </c>
      <c r="E14">
        <v>2.6420079260238E-2</v>
      </c>
      <c r="G14">
        <v>178</v>
      </c>
      <c r="H14">
        <v>44.664031600000001</v>
      </c>
    </row>
    <row r="15" spans="1:8">
      <c r="A15" s="2">
        <v>13</v>
      </c>
      <c r="B15" s="2">
        <v>0.41099999999999998</v>
      </c>
      <c r="C15" s="2">
        <v>0.49099999999999999</v>
      </c>
      <c r="D15" s="2">
        <v>0.45</v>
      </c>
      <c r="E15">
        <v>2.6427061310781999E-2</v>
      </c>
      <c r="G15">
        <v>188</v>
      </c>
      <c r="H15">
        <v>39.830508500000001</v>
      </c>
    </row>
    <row r="16" spans="1:8">
      <c r="A16" s="2">
        <v>14</v>
      </c>
      <c r="B16" s="2">
        <v>0.44600000000000001</v>
      </c>
      <c r="C16" s="2">
        <v>0.53200000000000003</v>
      </c>
      <c r="D16" s="2">
        <v>0.48799999999999999</v>
      </c>
      <c r="E16">
        <v>2.6441036488629999E-2</v>
      </c>
      <c r="G16">
        <v>203</v>
      </c>
      <c r="H16">
        <v>48.995983899999999</v>
      </c>
    </row>
    <row r="17" spans="1:8">
      <c r="A17" s="2">
        <v>15</v>
      </c>
      <c r="B17" s="2">
        <v>0.48099999999999998</v>
      </c>
      <c r="C17" s="2">
        <v>0.57299999999999995</v>
      </c>
      <c r="D17" s="2">
        <v>0.52600000000000002</v>
      </c>
      <c r="E17">
        <v>2.6448029621793E-2</v>
      </c>
      <c r="G17">
        <v>208</v>
      </c>
      <c r="H17">
        <v>44.720496900000001</v>
      </c>
    </row>
    <row r="18" spans="1:8">
      <c r="A18" s="2">
        <v>16</v>
      </c>
      <c r="B18" s="2">
        <v>0.51600000000000001</v>
      </c>
      <c r="C18" s="2">
        <v>0.61399999999999999</v>
      </c>
      <c r="D18" s="2">
        <v>0.56399999999999995</v>
      </c>
      <c r="E18">
        <v>2.6455026455025999E-2</v>
      </c>
      <c r="G18">
        <v>218</v>
      </c>
      <c r="H18">
        <v>47.876447900000002</v>
      </c>
    </row>
    <row r="19" spans="1:8">
      <c r="A19" s="2">
        <v>17</v>
      </c>
      <c r="B19" s="2">
        <v>0.55000000000000004</v>
      </c>
      <c r="C19" s="2">
        <v>0.65400000000000003</v>
      </c>
      <c r="D19" s="2">
        <v>0.60199999999999998</v>
      </c>
      <c r="E19">
        <v>2.6469031233457001E-2</v>
      </c>
      <c r="G19">
        <v>228</v>
      </c>
      <c r="H19">
        <v>19.0635452</v>
      </c>
    </row>
    <row r="20" spans="1:8">
      <c r="A20" s="2">
        <v>18</v>
      </c>
      <c r="B20" s="2">
        <v>0.58499999999999996</v>
      </c>
      <c r="C20" s="2">
        <v>0.69499999999999995</v>
      </c>
      <c r="D20" s="2">
        <v>0.63900000000000001</v>
      </c>
      <c r="E20">
        <v>2.6476039184537999E-2</v>
      </c>
      <c r="G20">
        <v>233</v>
      </c>
      <c r="H20">
        <v>51.327433599999999</v>
      </c>
    </row>
    <row r="21" spans="1:8">
      <c r="A21" s="2">
        <v>19</v>
      </c>
      <c r="B21" s="2">
        <v>0.62</v>
      </c>
      <c r="C21" s="2">
        <v>0.73599999999999999</v>
      </c>
      <c r="D21" s="2">
        <v>0.67700000000000005</v>
      </c>
      <c r="E21">
        <v>2.6490066225166E-2</v>
      </c>
      <c r="G21">
        <v>248</v>
      </c>
      <c r="H21">
        <v>45.086705199999997</v>
      </c>
    </row>
    <row r="22" spans="1:8">
      <c r="A22" s="2">
        <v>20</v>
      </c>
      <c r="B22" s="2">
        <v>0.65500000000000003</v>
      </c>
      <c r="C22" s="2">
        <v>0.77700000000000002</v>
      </c>
      <c r="D22" s="2">
        <v>0.71499999999999997</v>
      </c>
      <c r="E22">
        <v>2.6497085320615E-2</v>
      </c>
      <c r="G22">
        <v>258</v>
      </c>
      <c r="H22">
        <v>46.039603999999997</v>
      </c>
    </row>
    <row r="23" spans="1:8">
      <c r="A23" s="2">
        <v>21</v>
      </c>
      <c r="B23" s="2">
        <v>0.68899999999999995</v>
      </c>
      <c r="C23" s="2">
        <v>0.81699999999999995</v>
      </c>
      <c r="D23" s="2">
        <v>0.753</v>
      </c>
      <c r="E23">
        <v>2.6511134676564001E-2</v>
      </c>
      <c r="G23">
        <v>268</v>
      </c>
      <c r="H23">
        <v>46.017699100000002</v>
      </c>
    </row>
    <row r="24" spans="1:8">
      <c r="A24" s="2">
        <v>22</v>
      </c>
      <c r="B24" s="2">
        <v>0.72599999999999998</v>
      </c>
      <c r="C24" s="2">
        <v>0.85899999999999999</v>
      </c>
      <c r="D24" s="2">
        <v>0.79</v>
      </c>
      <c r="E24">
        <v>2.6525198938991999E-2</v>
      </c>
      <c r="G24">
        <v>278</v>
      </c>
      <c r="H24">
        <v>49.019607800000003</v>
      </c>
    </row>
    <row r="25" spans="1:8">
      <c r="A25" s="2">
        <v>23</v>
      </c>
      <c r="B25" s="2">
        <v>0.76</v>
      </c>
      <c r="C25" s="2">
        <v>0.89900000000000002</v>
      </c>
      <c r="D25" s="2">
        <v>0.82799999999999996</v>
      </c>
      <c r="E25">
        <v>2.6539278131635001E-2</v>
      </c>
      <c r="G25">
        <v>288</v>
      </c>
      <c r="H25">
        <v>47.567567599999997</v>
      </c>
    </row>
    <row r="26" spans="1:8">
      <c r="A26" s="2">
        <v>24</v>
      </c>
      <c r="B26" s="2">
        <v>0.79400000000000004</v>
      </c>
      <c r="C26" s="2">
        <v>0.93899999999999995</v>
      </c>
      <c r="D26" s="2">
        <v>0.86599999999999999</v>
      </c>
      <c r="E26">
        <v>2.6553372278278999E-2</v>
      </c>
      <c r="G26">
        <v>298</v>
      </c>
      <c r="H26">
        <v>47.2727273</v>
      </c>
    </row>
    <row r="27" spans="1:8">
      <c r="A27" s="2">
        <v>25</v>
      </c>
      <c r="B27" s="2">
        <v>0.82899999999999996</v>
      </c>
      <c r="C27" s="2">
        <v>0.98</v>
      </c>
      <c r="D27" s="2">
        <v>0.90300000000000002</v>
      </c>
      <c r="E27">
        <v>2.6567481402763E-2</v>
      </c>
      <c r="G27">
        <v>308</v>
      </c>
      <c r="H27">
        <v>52.8497409</v>
      </c>
    </row>
    <row r="28" spans="1:8">
      <c r="A28" s="2">
        <v>26</v>
      </c>
      <c r="B28" s="2">
        <v>0.86499999999999999</v>
      </c>
      <c r="C28" s="2">
        <v>1.0209999999999999</v>
      </c>
      <c r="D28" s="2">
        <v>0.94099999999999995</v>
      </c>
      <c r="E28">
        <v>2.6588673225206E-2</v>
      </c>
      <c r="G28">
        <v>318</v>
      </c>
      <c r="H28">
        <v>50</v>
      </c>
    </row>
    <row r="29" spans="1:8">
      <c r="A29" s="2">
        <v>27</v>
      </c>
      <c r="B29" s="2">
        <v>0.89900000000000002</v>
      </c>
      <c r="C29" s="2">
        <v>1.0609999999999999</v>
      </c>
      <c r="D29" s="2">
        <v>0.97899999999999998</v>
      </c>
      <c r="E29">
        <v>2.6602819898908999E-2</v>
      </c>
      <c r="G29">
        <v>328</v>
      </c>
      <c r="H29">
        <v>48.356807500000002</v>
      </c>
    </row>
    <row r="30" spans="1:8">
      <c r="A30" s="2">
        <v>28</v>
      </c>
      <c r="B30" s="2">
        <v>0.93400000000000005</v>
      </c>
      <c r="C30" s="2">
        <v>1.1020000000000001</v>
      </c>
      <c r="D30" s="2">
        <v>1.016</v>
      </c>
      <c r="E30">
        <v>2.6616981634282999E-2</v>
      </c>
      <c r="G30">
        <v>339</v>
      </c>
      <c r="H30">
        <v>52.419354800000001</v>
      </c>
    </row>
    <row r="31" spans="1:8">
      <c r="A31" s="2">
        <v>29</v>
      </c>
      <c r="B31" s="2">
        <v>0.96799999999999997</v>
      </c>
      <c r="C31" s="2">
        <v>1.141</v>
      </c>
      <c r="D31" s="2">
        <v>1.054</v>
      </c>
      <c r="E31">
        <v>2.6638252530634E-2</v>
      </c>
      <c r="G31">
        <v>348</v>
      </c>
      <c r="H31">
        <v>46.835442999999998</v>
      </c>
    </row>
    <row r="32" spans="1:8">
      <c r="A32" s="2">
        <v>30</v>
      </c>
      <c r="B32" s="2">
        <v>1.0029999999999999</v>
      </c>
      <c r="C32" s="2">
        <v>1.1819999999999999</v>
      </c>
      <c r="D32" s="2">
        <v>1.091</v>
      </c>
      <c r="E32">
        <v>2.6652452025585999E-2</v>
      </c>
      <c r="G32">
        <v>353</v>
      </c>
      <c r="H32">
        <v>49.065420600000003</v>
      </c>
    </row>
    <row r="33" spans="1:8">
      <c r="A33" s="2">
        <v>31</v>
      </c>
      <c r="B33" s="2">
        <v>1.0389999999999999</v>
      </c>
      <c r="C33" s="2">
        <v>1.2230000000000001</v>
      </c>
      <c r="D33" s="2">
        <v>1.129</v>
      </c>
      <c r="E33">
        <v>2.6673779674580001E-2</v>
      </c>
      <c r="G33">
        <v>364</v>
      </c>
      <c r="H33">
        <v>7.3200992999999999</v>
      </c>
    </row>
    <row r="34" spans="1:8">
      <c r="A34" s="2">
        <v>32</v>
      </c>
      <c r="B34" s="2">
        <v>1.0720000000000001</v>
      </c>
      <c r="C34" s="2">
        <v>1.262</v>
      </c>
      <c r="D34" s="2">
        <v>1.1659999999999999</v>
      </c>
      <c r="E34">
        <v>2.669514148425E-2</v>
      </c>
      <c r="G34">
        <v>368</v>
      </c>
      <c r="H34">
        <v>5.8426966</v>
      </c>
    </row>
    <row r="35" spans="1:8">
      <c r="A35" s="2">
        <v>33</v>
      </c>
      <c r="B35" s="2">
        <v>1.1080000000000001</v>
      </c>
      <c r="C35" s="2">
        <v>1.3029999999999999</v>
      </c>
      <c r="D35" s="2">
        <v>1.204</v>
      </c>
      <c r="E35">
        <v>2.6716537536734999E-2</v>
      </c>
      <c r="G35">
        <v>371</v>
      </c>
      <c r="H35">
        <v>7.2503419999999998</v>
      </c>
    </row>
    <row r="36" spans="1:8">
      <c r="A36" s="2">
        <v>34</v>
      </c>
      <c r="B36" s="2">
        <v>1.143</v>
      </c>
      <c r="C36" s="2">
        <v>1.343</v>
      </c>
      <c r="D36" s="2">
        <v>1.2410000000000001</v>
      </c>
      <c r="E36">
        <v>2.6730820636193999E-2</v>
      </c>
      <c r="G36">
        <v>378</v>
      </c>
      <c r="H36">
        <v>11.213517700000001</v>
      </c>
    </row>
    <row r="37" spans="1:8">
      <c r="A37" s="2">
        <v>35</v>
      </c>
      <c r="B37" s="2">
        <v>1.1779999999999999</v>
      </c>
      <c r="C37" s="2">
        <v>1.383</v>
      </c>
      <c r="D37" s="2">
        <v>1.2789999999999999</v>
      </c>
      <c r="E37">
        <v>2.6752273943284999E-2</v>
      </c>
      <c r="G37">
        <v>383</v>
      </c>
      <c r="H37">
        <v>23.1746032</v>
      </c>
    </row>
    <row r="38" spans="1:8">
      <c r="A38" s="2">
        <v>36</v>
      </c>
      <c r="B38" s="2">
        <v>1.212</v>
      </c>
      <c r="C38" s="2">
        <v>1.423</v>
      </c>
      <c r="D38" s="2">
        <v>1.3160000000000001</v>
      </c>
      <c r="E38">
        <v>2.6780931976433001E-2</v>
      </c>
      <c r="G38">
        <v>388</v>
      </c>
      <c r="H38">
        <v>19.2941176</v>
      </c>
    </row>
    <row r="39" spans="1:8">
      <c r="A39" s="2">
        <v>37</v>
      </c>
      <c r="B39" s="2">
        <v>1.2470000000000001</v>
      </c>
      <c r="C39" s="2">
        <v>1.4630000000000001</v>
      </c>
      <c r="D39" s="2">
        <v>1.353</v>
      </c>
      <c r="E39">
        <v>2.6802465826856001E-2</v>
      </c>
      <c r="G39">
        <v>393</v>
      </c>
      <c r="H39">
        <v>25.747126399999999</v>
      </c>
    </row>
    <row r="40" spans="1:8">
      <c r="A40" s="2">
        <v>38</v>
      </c>
      <c r="B40" s="2">
        <v>1.282</v>
      </c>
      <c r="C40" s="2">
        <v>1.5029999999999999</v>
      </c>
      <c r="D40" s="2">
        <v>1.391</v>
      </c>
      <c r="E40">
        <v>2.6824034334764001E-2</v>
      </c>
      <c r="G40">
        <v>402</v>
      </c>
      <c r="H40">
        <v>40.193704599999997</v>
      </c>
    </row>
    <row r="41" spans="1:8">
      <c r="A41" s="2">
        <v>39</v>
      </c>
      <c r="B41" s="2">
        <v>1.3169999999999999</v>
      </c>
      <c r="C41" s="2">
        <v>1.5429999999999999</v>
      </c>
      <c r="D41" s="2">
        <v>1.4279999999999999</v>
      </c>
      <c r="E41">
        <v>2.6845637583892999E-2</v>
      </c>
      <c r="G41">
        <v>408</v>
      </c>
      <c r="H41">
        <v>9.5427435000000003</v>
      </c>
    </row>
    <row r="42" spans="1:8">
      <c r="A42" s="2">
        <v>40</v>
      </c>
      <c r="B42" s="2">
        <v>1.351</v>
      </c>
      <c r="C42" s="2">
        <v>1.5820000000000001</v>
      </c>
      <c r="D42" s="2">
        <v>1.4650000000000001</v>
      </c>
      <c r="E42">
        <v>2.6874496103198E-2</v>
      </c>
      <c r="G42">
        <v>413</v>
      </c>
      <c r="H42">
        <v>4.4255319000000002</v>
      </c>
    </row>
    <row r="43" spans="1:8">
      <c r="A43" s="2">
        <v>41</v>
      </c>
      <c r="B43" s="2">
        <v>1.3859999999999999</v>
      </c>
      <c r="C43" s="2">
        <v>1.6220000000000001</v>
      </c>
      <c r="D43" s="2">
        <v>1.502</v>
      </c>
      <c r="E43">
        <v>2.6896180742335001E-2</v>
      </c>
      <c r="G43">
        <v>418</v>
      </c>
      <c r="H43">
        <v>4.5985969999999998</v>
      </c>
    </row>
    <row r="44" spans="1:8">
      <c r="A44" s="2">
        <v>42</v>
      </c>
      <c r="B44" s="2">
        <v>1.421</v>
      </c>
      <c r="C44" s="2">
        <v>1.6619999999999999</v>
      </c>
      <c r="D44" s="2">
        <v>1.54</v>
      </c>
      <c r="E44">
        <v>2.6925148088314001E-2</v>
      </c>
      <c r="G44">
        <v>428</v>
      </c>
      <c r="H44">
        <v>4.6153845999999996</v>
      </c>
    </row>
    <row r="45" spans="1:8">
      <c r="A45" s="2">
        <v>43</v>
      </c>
      <c r="B45" s="2">
        <v>1.456</v>
      </c>
      <c r="C45" s="2">
        <v>1.7010000000000001</v>
      </c>
      <c r="D45" s="2">
        <v>1.577</v>
      </c>
      <c r="E45">
        <v>2.6954177897574001E-2</v>
      </c>
    </row>
    <row r="46" spans="1:8">
      <c r="A46" s="2">
        <v>44</v>
      </c>
      <c r="B46" s="2">
        <v>1.4910000000000001</v>
      </c>
      <c r="C46" s="2">
        <v>1.7410000000000001</v>
      </c>
      <c r="D46" s="2">
        <v>1.6140000000000001</v>
      </c>
      <c r="E46">
        <v>2.6975991367683E-2</v>
      </c>
    </row>
    <row r="47" spans="1:8">
      <c r="A47" s="2">
        <v>45</v>
      </c>
      <c r="B47" s="2">
        <v>1.5249999999999999</v>
      </c>
      <c r="C47" s="2">
        <v>1.78</v>
      </c>
      <c r="D47" s="2">
        <v>1.651</v>
      </c>
      <c r="E47">
        <v>2.7005130974885001E-2</v>
      </c>
    </row>
    <row r="48" spans="1:8">
      <c r="A48" s="2">
        <v>46</v>
      </c>
      <c r="B48" s="2">
        <v>1.56</v>
      </c>
      <c r="C48" s="2">
        <v>1.819</v>
      </c>
      <c r="D48" s="2">
        <v>1.6879999999999999</v>
      </c>
      <c r="E48">
        <v>2.7034333603677001E-2</v>
      </c>
    </row>
    <row r="49" spans="1:5">
      <c r="A49" s="2">
        <v>47</v>
      </c>
      <c r="B49" s="2">
        <v>1.5940000000000001</v>
      </c>
      <c r="C49" s="2">
        <v>1.8580000000000001</v>
      </c>
      <c r="D49" s="2">
        <v>1.7250000000000001</v>
      </c>
      <c r="E49">
        <v>2.7063599458728001E-2</v>
      </c>
    </row>
    <row r="50" spans="1:5">
      <c r="A50" s="2">
        <v>48</v>
      </c>
      <c r="B50" s="2">
        <v>1.63</v>
      </c>
      <c r="C50" s="2">
        <v>1.8979999999999999</v>
      </c>
      <c r="D50" s="2">
        <v>1.762</v>
      </c>
      <c r="E50">
        <v>2.7092928745597E-2</v>
      </c>
    </row>
    <row r="51" spans="1:5">
      <c r="A51" s="2">
        <v>49</v>
      </c>
      <c r="B51" s="2">
        <v>1.6639999999999999</v>
      </c>
      <c r="C51" s="2">
        <v>1.9370000000000001</v>
      </c>
      <c r="D51" s="2">
        <v>1.7989999999999999</v>
      </c>
      <c r="E51">
        <v>2.7122321670735E-2</v>
      </c>
    </row>
    <row r="52" spans="1:5">
      <c r="A52" s="2">
        <v>50</v>
      </c>
      <c r="B52" s="2">
        <v>1.6990000000000001</v>
      </c>
      <c r="C52" s="2">
        <v>1.976</v>
      </c>
      <c r="D52" s="2">
        <v>1.8360000000000001</v>
      </c>
      <c r="E52">
        <v>2.7159152634438001E-2</v>
      </c>
    </row>
    <row r="53" spans="1:5">
      <c r="A53" s="2">
        <v>51</v>
      </c>
      <c r="B53" s="2">
        <v>1.734</v>
      </c>
      <c r="C53" s="2">
        <v>2.0150000000000001</v>
      </c>
      <c r="D53" s="2">
        <v>1.8720000000000001</v>
      </c>
      <c r="E53">
        <v>2.7188689505166001E-2</v>
      </c>
    </row>
    <row r="54" spans="1:5">
      <c r="A54" s="2">
        <v>52</v>
      </c>
      <c r="B54" s="2">
        <v>1.7689999999999999</v>
      </c>
      <c r="C54" s="2">
        <v>2.0539999999999998</v>
      </c>
      <c r="D54" s="2">
        <v>1.909</v>
      </c>
      <c r="E54">
        <v>2.7225701061801999E-2</v>
      </c>
    </row>
    <row r="55" spans="1:5">
      <c r="A55" s="2">
        <v>53</v>
      </c>
      <c r="B55" s="2">
        <v>1.8029999999999999</v>
      </c>
      <c r="C55" s="2">
        <v>2.0920000000000001</v>
      </c>
      <c r="D55" s="2">
        <v>1.946</v>
      </c>
      <c r="E55">
        <v>2.7255382938129999E-2</v>
      </c>
    </row>
    <row r="56" spans="1:5">
      <c r="A56" s="2">
        <v>54</v>
      </c>
      <c r="B56" s="2">
        <v>1.8380000000000001</v>
      </c>
      <c r="C56" s="2">
        <v>2.1309999999999998</v>
      </c>
      <c r="D56" s="2">
        <v>1.9830000000000001</v>
      </c>
      <c r="E56">
        <v>2.7292576419213999E-2</v>
      </c>
    </row>
    <row r="57" spans="1:5">
      <c r="A57" s="2">
        <v>55</v>
      </c>
      <c r="B57" s="2">
        <v>1.8720000000000001</v>
      </c>
      <c r="C57" s="2">
        <v>2.169</v>
      </c>
      <c r="D57" s="2">
        <v>2.0190000000000001</v>
      </c>
      <c r="E57">
        <v>2.7329871549604E-2</v>
      </c>
    </row>
    <row r="58" spans="1:5">
      <c r="A58" s="2">
        <v>56</v>
      </c>
      <c r="B58" s="2">
        <v>1.907</v>
      </c>
      <c r="C58" s="2">
        <v>2.2080000000000002</v>
      </c>
      <c r="D58" s="2">
        <v>2.056</v>
      </c>
      <c r="E58">
        <v>2.7359781121751001E-2</v>
      </c>
    </row>
    <row r="59" spans="1:5">
      <c r="A59" s="2">
        <v>57</v>
      </c>
      <c r="B59" s="2">
        <v>1.9419999999999999</v>
      </c>
      <c r="C59" s="2">
        <v>2.2469999999999999</v>
      </c>
      <c r="D59" s="2">
        <v>2.0920000000000001</v>
      </c>
      <c r="E59">
        <v>2.7397260273973E-2</v>
      </c>
    </row>
    <row r="60" spans="1:5">
      <c r="A60" s="2">
        <v>58</v>
      </c>
      <c r="B60" s="2">
        <v>1.976</v>
      </c>
      <c r="C60" s="2">
        <v>2.2839999999999998</v>
      </c>
      <c r="D60" s="2">
        <v>2.129</v>
      </c>
      <c r="E60">
        <v>2.7434842249657001E-2</v>
      </c>
    </row>
    <row r="61" spans="1:5">
      <c r="A61" s="2">
        <v>59</v>
      </c>
      <c r="B61" s="2">
        <v>2.0110000000000001</v>
      </c>
      <c r="C61" s="2">
        <v>2.323</v>
      </c>
      <c r="D61" s="2">
        <v>2.165</v>
      </c>
      <c r="E61">
        <v>2.7472527472527E-2</v>
      </c>
    </row>
    <row r="62" spans="1:5">
      <c r="A62" s="2">
        <v>60</v>
      </c>
      <c r="B62" s="2">
        <v>2.0459999999999998</v>
      </c>
      <c r="C62" s="2">
        <v>2.3610000000000002</v>
      </c>
      <c r="D62" s="2">
        <v>2.202</v>
      </c>
      <c r="E62">
        <v>2.7517886626307001E-2</v>
      </c>
    </row>
    <row r="63" spans="1:5">
      <c r="A63" s="2">
        <v>61</v>
      </c>
      <c r="B63" s="2">
        <v>2.081</v>
      </c>
      <c r="C63" s="2">
        <v>2.4</v>
      </c>
      <c r="D63" s="2">
        <v>2.238</v>
      </c>
      <c r="E63">
        <v>2.7555800496004E-2</v>
      </c>
    </row>
    <row r="64" spans="1:5">
      <c r="A64" s="2">
        <v>62</v>
      </c>
      <c r="B64" s="2">
        <v>2.1150000000000002</v>
      </c>
      <c r="C64" s="2">
        <v>2.4369999999999998</v>
      </c>
      <c r="D64" s="2">
        <v>2.274</v>
      </c>
      <c r="E64">
        <v>2.7593818984546999E-2</v>
      </c>
    </row>
    <row r="65" spans="1:5">
      <c r="A65" s="2">
        <v>63</v>
      </c>
      <c r="B65" s="2">
        <v>2.15</v>
      </c>
      <c r="C65" s="2">
        <v>2.4750000000000001</v>
      </c>
      <c r="D65" s="2">
        <v>2.3109999999999999</v>
      </c>
      <c r="E65">
        <v>2.7639579878386E-2</v>
      </c>
    </row>
    <row r="66" spans="1:5">
      <c r="A66" s="2">
        <v>64</v>
      </c>
      <c r="B66" s="2">
        <v>2.1850000000000001</v>
      </c>
      <c r="C66" s="2">
        <v>2.5129999999999999</v>
      </c>
      <c r="D66" s="2">
        <v>2.347</v>
      </c>
      <c r="E66">
        <v>2.7677830058123E-2</v>
      </c>
    </row>
    <row r="67" spans="1:5">
      <c r="A67" s="2">
        <v>65</v>
      </c>
      <c r="B67" s="2">
        <v>2.2189999999999999</v>
      </c>
      <c r="C67" s="2">
        <v>2.5499999999999998</v>
      </c>
      <c r="D67" s="2">
        <v>2.383</v>
      </c>
      <c r="E67">
        <v>2.7723870252287001E-2</v>
      </c>
    </row>
    <row r="68" spans="1:5">
      <c r="A68" s="2">
        <v>66</v>
      </c>
      <c r="B68" s="2">
        <v>2.254</v>
      </c>
      <c r="C68" s="2">
        <v>2.5880000000000001</v>
      </c>
      <c r="D68" s="2">
        <v>2.419</v>
      </c>
      <c r="E68">
        <v>2.7762354247639998E-2</v>
      </c>
    </row>
    <row r="69" spans="1:5">
      <c r="A69" s="2">
        <v>67</v>
      </c>
      <c r="B69" s="2">
        <v>2.2890000000000001</v>
      </c>
      <c r="C69" s="2">
        <v>2.6259999999999999</v>
      </c>
      <c r="D69" s="2">
        <v>2.4550000000000001</v>
      </c>
      <c r="E69">
        <v>2.7808676307008E-2</v>
      </c>
    </row>
    <row r="70" spans="1:5">
      <c r="A70" s="2">
        <v>68</v>
      </c>
      <c r="B70" s="2">
        <v>2.3220000000000001</v>
      </c>
      <c r="C70" s="2">
        <v>2.6619999999999999</v>
      </c>
      <c r="D70" s="2">
        <v>2.4910000000000001</v>
      </c>
      <c r="E70">
        <v>2.7855153203342999E-2</v>
      </c>
    </row>
    <row r="71" spans="1:5">
      <c r="A71" s="2">
        <v>69</v>
      </c>
      <c r="B71" s="2">
        <v>2.3570000000000002</v>
      </c>
      <c r="C71" s="2">
        <v>2.6989999999999998</v>
      </c>
      <c r="D71" s="2">
        <v>2.5270000000000001</v>
      </c>
      <c r="E71">
        <v>2.7901785714286E-2</v>
      </c>
    </row>
    <row r="72" spans="1:5">
      <c r="A72" s="2">
        <v>70</v>
      </c>
      <c r="B72" s="2">
        <v>2.3919999999999999</v>
      </c>
      <c r="C72" s="2">
        <v>2.7370000000000001</v>
      </c>
      <c r="D72" s="2">
        <v>2.5630000000000002</v>
      </c>
      <c r="E72">
        <v>2.7948574622694001E-2</v>
      </c>
    </row>
    <row r="73" spans="1:5">
      <c r="A73" s="2">
        <v>71</v>
      </c>
      <c r="B73" s="2">
        <v>2.4260000000000002</v>
      </c>
      <c r="C73" s="2">
        <v>2.7730000000000001</v>
      </c>
      <c r="D73" s="2">
        <v>2.5990000000000002</v>
      </c>
      <c r="E73">
        <v>2.7995520716684999E-2</v>
      </c>
    </row>
    <row r="74" spans="1:5">
      <c r="A74" s="2">
        <v>72</v>
      </c>
      <c r="B74" s="2">
        <v>2.46</v>
      </c>
      <c r="C74" s="2">
        <v>2.81</v>
      </c>
      <c r="D74" s="2">
        <v>2.6339999999999999</v>
      </c>
      <c r="E74">
        <v>2.8042624789680001E-2</v>
      </c>
    </row>
    <row r="75" spans="1:5">
      <c r="A75" s="2">
        <v>73</v>
      </c>
      <c r="B75" s="2">
        <v>2.496</v>
      </c>
      <c r="C75" s="2">
        <v>2.8479999999999999</v>
      </c>
      <c r="D75" s="2">
        <v>2.67</v>
      </c>
      <c r="E75">
        <v>2.8089887640449E-2</v>
      </c>
    </row>
    <row r="76" spans="1:5">
      <c r="A76" s="2">
        <v>74</v>
      </c>
      <c r="B76" s="2">
        <v>2.5299999999999998</v>
      </c>
      <c r="C76" s="2">
        <v>2.8839999999999999</v>
      </c>
      <c r="D76" s="2">
        <v>2.7050000000000001</v>
      </c>
      <c r="E76">
        <v>2.8145229383618998E-2</v>
      </c>
    </row>
    <row r="77" spans="1:5">
      <c r="A77" s="2">
        <v>75</v>
      </c>
      <c r="B77" s="2">
        <v>2.5640000000000001</v>
      </c>
      <c r="C77" s="2">
        <v>2.92</v>
      </c>
      <c r="D77" s="2">
        <v>2.7410000000000001</v>
      </c>
      <c r="E77">
        <v>2.8192839018888999E-2</v>
      </c>
    </row>
    <row r="78" spans="1:5">
      <c r="A78" s="2">
        <v>76</v>
      </c>
      <c r="B78" s="2">
        <v>2.5990000000000002</v>
      </c>
      <c r="C78" s="2">
        <v>2.9569999999999999</v>
      </c>
      <c r="D78" s="2">
        <v>2.7759999999999998</v>
      </c>
      <c r="E78">
        <v>2.8248587570621E-2</v>
      </c>
    </row>
    <row r="79" spans="1:5">
      <c r="A79" s="2">
        <v>77</v>
      </c>
      <c r="B79" s="2">
        <v>2.633</v>
      </c>
      <c r="C79" s="2">
        <v>2.9929999999999999</v>
      </c>
      <c r="D79" s="2">
        <v>2.8119999999999998</v>
      </c>
      <c r="E79">
        <v>2.8296547821166002E-2</v>
      </c>
    </row>
    <row r="80" spans="1:5">
      <c r="A80" s="2">
        <v>78</v>
      </c>
      <c r="B80" s="2">
        <v>2.6669999999999998</v>
      </c>
      <c r="C80" s="2">
        <v>3.0289999999999999</v>
      </c>
      <c r="D80" s="2">
        <v>2.847</v>
      </c>
      <c r="E80">
        <v>2.8352707683584E-2</v>
      </c>
    </row>
    <row r="81" spans="1:5">
      <c r="A81" s="2">
        <v>79</v>
      </c>
      <c r="B81" s="2">
        <v>2.702</v>
      </c>
      <c r="C81" s="2">
        <v>3.0649999999999999</v>
      </c>
      <c r="D81" s="2">
        <v>2.8820000000000001</v>
      </c>
      <c r="E81">
        <v>2.8409090909090998E-2</v>
      </c>
    </row>
    <row r="82" spans="1:5">
      <c r="A82" s="2">
        <v>80</v>
      </c>
      <c r="B82" s="2">
        <v>2.7360000000000002</v>
      </c>
      <c r="C82" s="2">
        <v>3.101</v>
      </c>
      <c r="D82" s="2">
        <v>2.9180000000000001</v>
      </c>
      <c r="E82">
        <v>2.8465698832905999E-2</v>
      </c>
    </row>
    <row r="83" spans="1:5">
      <c r="A83" s="2">
        <v>81</v>
      </c>
      <c r="B83" s="2">
        <v>2.77</v>
      </c>
      <c r="C83" s="2">
        <v>3.1360000000000001</v>
      </c>
      <c r="D83" s="2">
        <v>2.9529999999999998</v>
      </c>
      <c r="E83">
        <v>2.8522532800912999E-2</v>
      </c>
    </row>
    <row r="84" spans="1:5">
      <c r="A84" s="2">
        <v>82</v>
      </c>
      <c r="B84" s="2">
        <v>2.8039999999999998</v>
      </c>
      <c r="C84" s="2">
        <v>3.1720000000000002</v>
      </c>
      <c r="D84" s="2">
        <v>2.988</v>
      </c>
      <c r="E84">
        <v>2.8579594169762999E-2</v>
      </c>
    </row>
    <row r="85" spans="1:5">
      <c r="A85" s="2">
        <v>83</v>
      </c>
      <c r="B85" s="2">
        <v>2.839</v>
      </c>
      <c r="C85" s="2">
        <v>3.2080000000000002</v>
      </c>
      <c r="D85" s="2">
        <v>3.0230000000000001</v>
      </c>
      <c r="E85">
        <v>2.8636884306987E-2</v>
      </c>
    </row>
    <row r="86" spans="1:5">
      <c r="A86" s="2">
        <v>84</v>
      </c>
      <c r="B86" s="2">
        <v>2.8730000000000002</v>
      </c>
      <c r="C86" s="2">
        <v>3.2429999999999999</v>
      </c>
      <c r="D86" s="2">
        <v>3.0579999999999998</v>
      </c>
      <c r="E86">
        <v>2.8694404591105001E-2</v>
      </c>
    </row>
    <row r="87" spans="1:5">
      <c r="A87" s="2">
        <v>85</v>
      </c>
      <c r="B87" s="2">
        <v>2.907</v>
      </c>
      <c r="C87" s="2">
        <v>3.278</v>
      </c>
      <c r="D87" s="2">
        <v>3.093</v>
      </c>
      <c r="E87">
        <v>2.8760425654299999E-2</v>
      </c>
    </row>
    <row r="88" spans="1:5">
      <c r="A88" s="2">
        <v>86</v>
      </c>
      <c r="B88" s="2">
        <v>2.9409999999999998</v>
      </c>
      <c r="C88" s="2">
        <v>3.3130000000000002</v>
      </c>
      <c r="D88" s="2">
        <v>3.1269999999999998</v>
      </c>
      <c r="E88">
        <v>2.8818443804035001E-2</v>
      </c>
    </row>
    <row r="89" spans="1:5">
      <c r="A89" s="2">
        <v>87</v>
      </c>
      <c r="B89" s="2">
        <v>2.9750000000000001</v>
      </c>
      <c r="C89" s="2">
        <v>3.3479999999999999</v>
      </c>
      <c r="D89" s="2">
        <v>3.1619999999999999</v>
      </c>
      <c r="E89">
        <v>2.8885037550549001E-2</v>
      </c>
    </row>
    <row r="90" spans="1:5">
      <c r="A90" s="2">
        <v>88</v>
      </c>
      <c r="B90" s="2">
        <v>3.008</v>
      </c>
      <c r="C90" s="2">
        <v>3.3820000000000001</v>
      </c>
      <c r="D90" s="2">
        <v>3.1970000000000001</v>
      </c>
      <c r="E90">
        <v>2.8943560057887001E-2</v>
      </c>
    </row>
    <row r="91" spans="1:5">
      <c r="A91" s="2">
        <v>89</v>
      </c>
      <c r="B91" s="2">
        <v>3.0430000000000001</v>
      </c>
      <c r="C91" s="2">
        <v>3.4169999999999998</v>
      </c>
      <c r="D91" s="2">
        <v>3.2309999999999999</v>
      </c>
      <c r="E91">
        <v>2.9010733971568999E-2</v>
      </c>
    </row>
    <row r="92" spans="1:5">
      <c r="A92" s="2">
        <v>90</v>
      </c>
      <c r="B92" s="2">
        <v>3.077</v>
      </c>
      <c r="C92" s="2">
        <v>3.452</v>
      </c>
      <c r="D92" s="2">
        <v>3.266</v>
      </c>
      <c r="E92">
        <v>2.9078220412910999E-2</v>
      </c>
    </row>
    <row r="93" spans="1:5">
      <c r="A93" s="2">
        <v>91</v>
      </c>
      <c r="B93" s="2">
        <v>3.1110000000000002</v>
      </c>
      <c r="C93" s="2">
        <v>3.4860000000000002</v>
      </c>
      <c r="D93" s="2">
        <v>3.3</v>
      </c>
      <c r="E93">
        <v>2.9137529137529001E-2</v>
      </c>
    </row>
    <row r="94" spans="1:5">
      <c r="A94" s="2">
        <v>92</v>
      </c>
      <c r="B94" s="2">
        <v>3.1440000000000001</v>
      </c>
      <c r="C94" s="2">
        <v>3.52</v>
      </c>
      <c r="D94" s="2">
        <v>3.3340000000000001</v>
      </c>
      <c r="E94">
        <v>2.9205607476636E-2</v>
      </c>
    </row>
    <row r="95" spans="1:5">
      <c r="A95" s="2">
        <v>93</v>
      </c>
      <c r="B95" s="2">
        <v>3.1779999999999999</v>
      </c>
      <c r="C95" s="2">
        <v>3.5539999999999998</v>
      </c>
      <c r="D95" s="2">
        <v>3.3690000000000002</v>
      </c>
      <c r="E95">
        <v>2.9274004683841E-2</v>
      </c>
    </row>
    <row r="96" spans="1:5">
      <c r="A96" s="2">
        <v>94</v>
      </c>
      <c r="B96" s="2">
        <v>3.2120000000000002</v>
      </c>
      <c r="C96" s="2">
        <v>3.5880000000000001</v>
      </c>
      <c r="D96" s="2">
        <v>3.403</v>
      </c>
      <c r="E96">
        <v>2.9342723004694999E-2</v>
      </c>
    </row>
    <row r="97" spans="1:5">
      <c r="A97" s="2">
        <v>95</v>
      </c>
      <c r="B97" s="2">
        <v>3.246</v>
      </c>
      <c r="C97" s="2">
        <v>3.6219999999999999</v>
      </c>
      <c r="D97" s="2">
        <v>3.4369999999999998</v>
      </c>
      <c r="E97">
        <v>2.9420417769932001E-2</v>
      </c>
    </row>
    <row r="98" spans="1:5">
      <c r="A98" s="2">
        <v>96</v>
      </c>
      <c r="B98" s="2">
        <v>3.2789999999999999</v>
      </c>
      <c r="C98" s="2">
        <v>3.6549999999999998</v>
      </c>
      <c r="D98" s="2">
        <v>3.4710000000000001</v>
      </c>
      <c r="E98">
        <v>2.9489826010027E-2</v>
      </c>
    </row>
    <row r="99" spans="1:5">
      <c r="A99" s="2">
        <v>97</v>
      </c>
      <c r="B99" s="2">
        <v>3.3119999999999998</v>
      </c>
      <c r="C99" s="2">
        <v>3.6880000000000002</v>
      </c>
      <c r="D99" s="2">
        <v>3.5049999999999999</v>
      </c>
      <c r="E99">
        <v>2.9559562518475E-2</v>
      </c>
    </row>
    <row r="100" spans="1:5">
      <c r="A100" s="2">
        <v>98</v>
      </c>
      <c r="B100" s="2">
        <v>3.347</v>
      </c>
      <c r="C100" s="2">
        <v>3.722</v>
      </c>
      <c r="D100" s="2">
        <v>3.5390000000000001</v>
      </c>
      <c r="E100">
        <v>2.963841138115E-2</v>
      </c>
    </row>
    <row r="101" spans="1:5">
      <c r="A101" s="2">
        <v>99</v>
      </c>
      <c r="B101" s="2">
        <v>3.38</v>
      </c>
      <c r="C101" s="2">
        <v>3.7549999999999999</v>
      </c>
      <c r="D101" s="2">
        <v>3.5720000000000001</v>
      </c>
      <c r="E101">
        <v>2.9708853238264998E-2</v>
      </c>
    </row>
    <row r="102" spans="1:5">
      <c r="A102" s="2">
        <v>100</v>
      </c>
      <c r="B102" s="2">
        <v>3.415</v>
      </c>
      <c r="C102" s="2">
        <v>3.8010000000000002</v>
      </c>
      <c r="D102" s="2">
        <v>3.6059999999999999</v>
      </c>
      <c r="E102">
        <v>2.9788501638367999E-2</v>
      </c>
    </row>
    <row r="103" spans="1:5">
      <c r="A103" s="2">
        <v>101</v>
      </c>
      <c r="B103" s="2">
        <v>3.4510000000000001</v>
      </c>
      <c r="C103" s="2">
        <v>3.8380000000000001</v>
      </c>
      <c r="D103" s="2">
        <v>3.64</v>
      </c>
      <c r="E103">
        <v>2.9868578255674998E-2</v>
      </c>
    </row>
    <row r="104" spans="1:5">
      <c r="A104" s="2">
        <v>102</v>
      </c>
      <c r="B104" s="2">
        <v>3.4860000000000002</v>
      </c>
      <c r="C104" s="2">
        <v>3.8740000000000001</v>
      </c>
      <c r="D104" s="2">
        <v>3.673</v>
      </c>
      <c r="E104">
        <v>2.9940119760479E-2</v>
      </c>
    </row>
    <row r="105" spans="1:5">
      <c r="A105" s="2">
        <v>103</v>
      </c>
      <c r="B105" s="2">
        <v>3.5209999999999999</v>
      </c>
      <c r="C105" s="2">
        <v>3.9079999999999999</v>
      </c>
      <c r="D105" s="2">
        <v>3.7069999999999999</v>
      </c>
      <c r="E105">
        <v>3.0021014710297E-2</v>
      </c>
    </row>
    <row r="106" spans="1:5">
      <c r="A106" s="2">
        <v>104</v>
      </c>
      <c r="B106" s="2">
        <v>3.5550000000000002</v>
      </c>
      <c r="C106" s="2">
        <v>3.9420000000000002</v>
      </c>
      <c r="D106" s="2">
        <v>3.74</v>
      </c>
      <c r="E106">
        <v>3.0102347983142999E-2</v>
      </c>
    </row>
    <row r="107" spans="1:5">
      <c r="A107" s="2">
        <v>105</v>
      </c>
      <c r="B107" s="2">
        <v>3.59</v>
      </c>
      <c r="C107" s="2">
        <v>3.976</v>
      </c>
      <c r="D107" s="2">
        <v>3.7730000000000001</v>
      </c>
      <c r="E107">
        <v>3.0184123151222E-2</v>
      </c>
    </row>
    <row r="108" spans="1:5">
      <c r="A108" s="2">
        <v>106</v>
      </c>
      <c r="B108" s="2">
        <v>3.6230000000000002</v>
      </c>
      <c r="C108" s="2">
        <v>4.008</v>
      </c>
      <c r="D108" s="2">
        <v>3.806</v>
      </c>
      <c r="E108">
        <v>3.0266343825665998E-2</v>
      </c>
    </row>
    <row r="109" spans="1:5">
      <c r="A109" s="2">
        <v>107</v>
      </c>
      <c r="B109" s="2">
        <v>3.657</v>
      </c>
      <c r="C109" s="2">
        <v>4.0410000000000004</v>
      </c>
      <c r="D109" s="2">
        <v>3.839</v>
      </c>
      <c r="E109">
        <v>3.0358227079538998E-2</v>
      </c>
    </row>
    <row r="110" spans="1:5">
      <c r="A110" s="2">
        <v>108</v>
      </c>
      <c r="B110" s="2">
        <v>3.6909999999999998</v>
      </c>
      <c r="C110" s="2">
        <v>4.0739999999999998</v>
      </c>
      <c r="D110" s="2">
        <v>3.8719999999999999</v>
      </c>
      <c r="E110">
        <v>3.0441400304414001E-2</v>
      </c>
    </row>
    <row r="111" spans="1:5">
      <c r="A111" s="2">
        <v>109</v>
      </c>
      <c r="B111" s="2">
        <v>3.7250000000000001</v>
      </c>
      <c r="C111" s="2">
        <v>4.1050000000000004</v>
      </c>
      <c r="D111" s="2">
        <v>3.9049999999999998</v>
      </c>
      <c r="E111">
        <v>3.0525030525030999E-2</v>
      </c>
    </row>
    <row r="112" spans="1:5">
      <c r="A112" s="2">
        <v>110</v>
      </c>
      <c r="B112" s="2">
        <v>3.758</v>
      </c>
      <c r="C112" s="2">
        <v>4.1360000000000001</v>
      </c>
      <c r="D112" s="2">
        <v>3.9380000000000002</v>
      </c>
      <c r="E112">
        <v>3.0618493570116E-2</v>
      </c>
    </row>
    <row r="113" spans="1:5">
      <c r="A113" s="2">
        <v>111</v>
      </c>
      <c r="B113" s="2">
        <v>3.7930000000000001</v>
      </c>
      <c r="C113" s="2">
        <v>4.1680000000000001</v>
      </c>
      <c r="D113" s="2">
        <v>3.97</v>
      </c>
      <c r="E113">
        <v>3.0703101013201999E-2</v>
      </c>
    </row>
    <row r="114" spans="1:5">
      <c r="A114" s="2">
        <v>112</v>
      </c>
      <c r="B114" s="2">
        <v>3.827</v>
      </c>
      <c r="C114" s="2">
        <v>4.2</v>
      </c>
      <c r="D114" s="2">
        <v>4.0030000000000001</v>
      </c>
      <c r="E114">
        <v>3.0788177339901E-2</v>
      </c>
    </row>
    <row r="115" spans="1:5">
      <c r="A115" s="2">
        <v>113</v>
      </c>
      <c r="B115" s="2">
        <v>3.8610000000000002</v>
      </c>
      <c r="C115" s="2">
        <v>4.2300000000000004</v>
      </c>
      <c r="D115" s="2">
        <v>4.0350000000000001</v>
      </c>
      <c r="E115">
        <v>3.0873726458784001E-2</v>
      </c>
    </row>
    <row r="116" spans="1:5">
      <c r="A116" s="2">
        <v>114</v>
      </c>
      <c r="B116" s="2">
        <v>3.8940000000000001</v>
      </c>
      <c r="C116" s="2">
        <v>4.2590000000000003</v>
      </c>
      <c r="D116" s="2">
        <v>4.0679999999999996</v>
      </c>
      <c r="E116">
        <v>3.0959752321981001E-2</v>
      </c>
    </row>
    <row r="117" spans="1:5">
      <c r="A117" s="2">
        <v>115</v>
      </c>
      <c r="B117" s="2">
        <v>3.9279999999999999</v>
      </c>
      <c r="C117" s="2">
        <v>4.2880000000000003</v>
      </c>
      <c r="D117" s="2">
        <v>4.0999999999999996</v>
      </c>
      <c r="E117">
        <v>3.1046258925799E-2</v>
      </c>
    </row>
    <row r="118" spans="1:5">
      <c r="A118" s="2">
        <v>116</v>
      </c>
      <c r="B118" s="2">
        <v>3.9630000000000001</v>
      </c>
      <c r="C118" s="2">
        <v>4.3150000000000004</v>
      </c>
      <c r="D118" s="2">
        <v>4.1319999999999997</v>
      </c>
      <c r="E118">
        <v>3.1123560535325001E-2</v>
      </c>
    </row>
    <row r="119" spans="1:5">
      <c r="A119" s="2">
        <v>117</v>
      </c>
      <c r="B119" s="2">
        <v>3.9969999999999999</v>
      </c>
      <c r="C119" s="2">
        <v>4.343</v>
      </c>
      <c r="D119" s="2">
        <v>4.165</v>
      </c>
      <c r="E119">
        <v>3.1201248049922001E-2</v>
      </c>
    </row>
    <row r="120" spans="1:5">
      <c r="A120" s="2">
        <v>118</v>
      </c>
      <c r="B120" s="2">
        <v>4.0309999999999997</v>
      </c>
      <c r="C120" s="2">
        <v>4.375</v>
      </c>
      <c r="D120" s="2">
        <v>4.1970000000000001</v>
      </c>
      <c r="E120">
        <v>3.1279324366594002E-2</v>
      </c>
    </row>
    <row r="121" spans="1:5">
      <c r="A121" s="2">
        <v>119</v>
      </c>
      <c r="B121" s="2">
        <v>4.0640000000000001</v>
      </c>
      <c r="C121" s="2">
        <v>4.4059999999999997</v>
      </c>
      <c r="D121" s="2">
        <v>4.2290000000000001</v>
      </c>
      <c r="E121">
        <v>3.1357792411414002E-2</v>
      </c>
    </row>
    <row r="122" spans="1:5">
      <c r="A122" s="2">
        <v>120</v>
      </c>
      <c r="B122" s="2">
        <v>4.0960000000000001</v>
      </c>
      <c r="C122" s="2">
        <v>4.4349999999999996</v>
      </c>
      <c r="D122" s="2">
        <v>4.26</v>
      </c>
      <c r="E122">
        <v>3.1436655139893001E-2</v>
      </c>
    </row>
    <row r="123" spans="1:5">
      <c r="A123" s="2">
        <v>121</v>
      </c>
      <c r="B123" s="2">
        <v>4.1289999999999996</v>
      </c>
      <c r="C123" s="2">
        <v>4.4660000000000002</v>
      </c>
      <c r="D123" s="2">
        <v>4.2919999999999998</v>
      </c>
      <c r="E123">
        <v>3.1515915537346E-2</v>
      </c>
    </row>
    <row r="124" spans="1:5">
      <c r="A124" s="2">
        <v>122</v>
      </c>
      <c r="B124" s="2">
        <v>4.1609999999999996</v>
      </c>
      <c r="C124" s="2">
        <v>4.4960000000000004</v>
      </c>
      <c r="D124" s="2">
        <v>4.3239999999999998</v>
      </c>
      <c r="E124">
        <v>3.1585596967783E-2</v>
      </c>
    </row>
    <row r="125" spans="1:5">
      <c r="A125" s="2">
        <v>123</v>
      </c>
      <c r="B125" s="2">
        <v>4.1929999999999996</v>
      </c>
      <c r="C125" s="2">
        <v>4.5259999999999998</v>
      </c>
      <c r="D125" s="2">
        <v>4.3559999999999999</v>
      </c>
      <c r="E125">
        <v>3.165558721114E-2</v>
      </c>
    </row>
    <row r="126" spans="1:5">
      <c r="A126" s="2">
        <v>124</v>
      </c>
      <c r="B126" s="2">
        <v>4.226</v>
      </c>
      <c r="C126" s="2">
        <v>4.556</v>
      </c>
      <c r="D126" s="2">
        <v>4.3869999999999996</v>
      </c>
      <c r="E126">
        <v>3.172588832487E-2</v>
      </c>
    </row>
    <row r="127" spans="1:5">
      <c r="A127" s="2">
        <v>125</v>
      </c>
      <c r="B127" s="2">
        <v>4.2569999999999997</v>
      </c>
      <c r="C127" s="2">
        <v>4.585</v>
      </c>
      <c r="D127" s="2">
        <v>4.4189999999999996</v>
      </c>
      <c r="E127">
        <v>3.1796502384740001E-2</v>
      </c>
    </row>
    <row r="128" spans="1:5">
      <c r="A128" s="2">
        <v>126</v>
      </c>
      <c r="B128" s="2">
        <v>4.29</v>
      </c>
      <c r="C128" s="2">
        <v>4.6159999999999997</v>
      </c>
      <c r="D128" s="2">
        <v>4.45</v>
      </c>
      <c r="E128">
        <v>3.1867431485019998E-2</v>
      </c>
    </row>
    <row r="129" spans="1:5">
      <c r="A129" s="2">
        <v>127</v>
      </c>
      <c r="B129" s="2">
        <v>4.3209999999999997</v>
      </c>
      <c r="C129" s="2">
        <v>4.6449999999999996</v>
      </c>
      <c r="D129" s="2">
        <v>4.4820000000000002</v>
      </c>
      <c r="E129">
        <v>3.1928480204339998E-2</v>
      </c>
    </row>
    <row r="130" spans="1:5">
      <c r="A130" s="2">
        <v>128</v>
      </c>
      <c r="B130" s="2">
        <v>4.3540000000000001</v>
      </c>
      <c r="C130" s="2">
        <v>4.6760000000000002</v>
      </c>
      <c r="D130" s="2">
        <v>4.5129999999999999</v>
      </c>
      <c r="E130">
        <v>3.2000000000000001E-2</v>
      </c>
    </row>
    <row r="131" spans="1:5">
      <c r="A131" s="2">
        <v>129</v>
      </c>
      <c r="B131" s="2">
        <v>4.3860000000000001</v>
      </c>
      <c r="C131" s="2">
        <v>4.7060000000000004</v>
      </c>
      <c r="D131" s="2">
        <v>4.5439999999999996</v>
      </c>
      <c r="E131">
        <v>3.2061558191729997E-2</v>
      </c>
    </row>
    <row r="132" spans="1:5">
      <c r="A132" s="2">
        <v>130</v>
      </c>
      <c r="B132" s="2">
        <v>4.4180000000000001</v>
      </c>
      <c r="C132" s="2">
        <v>4.7359999999999998</v>
      </c>
      <c r="D132" s="2">
        <v>4.5750000000000002</v>
      </c>
      <c r="E132">
        <v>3.2123353678119998E-2</v>
      </c>
    </row>
    <row r="133" spans="1:5">
      <c r="A133" s="2">
        <v>131</v>
      </c>
      <c r="B133" s="2">
        <v>4.45</v>
      </c>
      <c r="C133" s="2">
        <v>4.766</v>
      </c>
      <c r="D133" s="2">
        <v>4.6059999999999999</v>
      </c>
      <c r="E133">
        <v>3.2185387833919998E-2</v>
      </c>
    </row>
    <row r="134" spans="1:5">
      <c r="A134" s="2">
        <v>132</v>
      </c>
      <c r="B134" s="2">
        <v>4.4809999999999999</v>
      </c>
      <c r="C134" s="2">
        <v>4.7960000000000003</v>
      </c>
      <c r="D134" s="2">
        <v>4.6379999999999999</v>
      </c>
      <c r="E134">
        <v>3.2237266279820001E-2</v>
      </c>
    </row>
    <row r="135" spans="1:5">
      <c r="A135" s="2">
        <v>133</v>
      </c>
      <c r="B135" s="2">
        <v>4.5140000000000002</v>
      </c>
      <c r="C135" s="2">
        <v>4.827</v>
      </c>
      <c r="D135" s="2">
        <v>4.6689999999999996</v>
      </c>
      <c r="E135">
        <v>3.2299741602069998E-2</v>
      </c>
    </row>
    <row r="136" spans="1:5">
      <c r="A136" s="2">
        <v>134</v>
      </c>
      <c r="B136" s="2">
        <v>4.5460000000000003</v>
      </c>
      <c r="C136" s="2">
        <v>4.8579999999999997</v>
      </c>
      <c r="D136" s="2">
        <v>4.7</v>
      </c>
      <c r="E136">
        <v>3.2351989647359997E-2</v>
      </c>
    </row>
    <row r="137" spans="1:5">
      <c r="A137" s="2">
        <v>135</v>
      </c>
      <c r="B137" s="2">
        <v>4.5780000000000003</v>
      </c>
      <c r="C137" s="2">
        <v>4.8890000000000002</v>
      </c>
      <c r="D137" s="2">
        <v>4.7300000000000004</v>
      </c>
      <c r="E137">
        <v>3.2404406999350002E-2</v>
      </c>
    </row>
    <row r="138" spans="1:5">
      <c r="A138" s="2">
        <v>136</v>
      </c>
      <c r="B138" s="2">
        <v>4.609</v>
      </c>
      <c r="C138" s="2">
        <v>4.9189999999999996</v>
      </c>
      <c r="D138" s="2">
        <v>4.7610000000000001</v>
      </c>
      <c r="E138">
        <v>3.245699448231E-2</v>
      </c>
    </row>
    <row r="139" spans="1:5">
      <c r="A139" s="2">
        <v>137</v>
      </c>
      <c r="B139" s="2">
        <v>4.6399999999999997</v>
      </c>
      <c r="C139" s="2">
        <v>4.9489999999999998</v>
      </c>
      <c r="D139" s="2">
        <v>4.7919999999999998</v>
      </c>
      <c r="E139">
        <v>3.2509752925880001E-2</v>
      </c>
    </row>
    <row r="140" spans="1:5">
      <c r="A140" s="2">
        <v>138</v>
      </c>
      <c r="B140" s="2">
        <v>4.6719999999999997</v>
      </c>
      <c r="C140" s="2">
        <v>4.9809999999999999</v>
      </c>
      <c r="D140" s="2">
        <v>4.8230000000000004</v>
      </c>
      <c r="E140">
        <v>3.2562683165089999E-2</v>
      </c>
    </row>
    <row r="141" spans="1:5">
      <c r="A141" s="2">
        <v>139</v>
      </c>
      <c r="B141" s="2">
        <v>4.7030000000000003</v>
      </c>
      <c r="C141" s="2">
        <v>5.0110000000000001</v>
      </c>
      <c r="D141" s="2">
        <v>4.8540000000000001</v>
      </c>
      <c r="E141">
        <v>3.260515161396E-2</v>
      </c>
    </row>
    <row r="142" spans="1:5">
      <c r="A142" s="2">
        <v>140</v>
      </c>
      <c r="B142" s="2">
        <v>4.734</v>
      </c>
      <c r="C142" s="2">
        <v>5.0419999999999998</v>
      </c>
      <c r="D142" s="2">
        <v>4.8840000000000003</v>
      </c>
      <c r="E142">
        <v>3.2647730982699998E-2</v>
      </c>
    </row>
    <row r="143" spans="1:5">
      <c r="A143" s="2">
        <v>141</v>
      </c>
      <c r="B143" s="2">
        <v>4.7640000000000002</v>
      </c>
      <c r="C143" s="2">
        <v>5.0730000000000004</v>
      </c>
      <c r="D143" s="2">
        <v>4.915</v>
      </c>
      <c r="E143">
        <v>3.2690421706440001E-2</v>
      </c>
    </row>
    <row r="144" spans="1:5">
      <c r="A144" s="2">
        <v>142</v>
      </c>
      <c r="B144" s="2">
        <v>4.7949999999999999</v>
      </c>
      <c r="C144" s="2">
        <v>5.1040000000000001</v>
      </c>
      <c r="D144" s="2">
        <v>4.9450000000000003</v>
      </c>
      <c r="E144">
        <v>3.273322422259E-2</v>
      </c>
    </row>
    <row r="145" spans="1:5">
      <c r="A145" s="2">
        <v>143</v>
      </c>
      <c r="B145" s="2">
        <v>4.8250000000000002</v>
      </c>
      <c r="C145" s="2">
        <v>5.1340000000000003</v>
      </c>
      <c r="D145" s="2">
        <v>4.976</v>
      </c>
      <c r="E145">
        <v>3.2776138970830003E-2</v>
      </c>
    </row>
    <row r="146" spans="1:5">
      <c r="A146" s="2">
        <v>144</v>
      </c>
      <c r="B146" s="2">
        <v>4.8550000000000004</v>
      </c>
      <c r="C146" s="2">
        <v>5.165</v>
      </c>
      <c r="D146" s="2">
        <v>5.0069999999999997</v>
      </c>
      <c r="E146">
        <v>3.2808398950129998E-2</v>
      </c>
    </row>
    <row r="147" spans="1:5">
      <c r="A147" s="2">
        <v>145</v>
      </c>
      <c r="B147" s="2">
        <v>4.8849999999999998</v>
      </c>
      <c r="C147" s="2">
        <v>5.1959999999999997</v>
      </c>
      <c r="D147" s="2">
        <v>5.0369999999999999</v>
      </c>
      <c r="E147">
        <v>3.2851511169510003E-2</v>
      </c>
    </row>
    <row r="148" spans="1:5">
      <c r="A148" s="2">
        <v>146</v>
      </c>
      <c r="B148" s="2">
        <v>4.915</v>
      </c>
      <c r="C148" s="2">
        <v>5.226</v>
      </c>
      <c r="D148" s="2">
        <v>5.0670000000000002</v>
      </c>
      <c r="E148">
        <v>3.2883919763239997E-2</v>
      </c>
    </row>
    <row r="149" spans="1:5">
      <c r="A149" s="2">
        <v>147</v>
      </c>
      <c r="B149" s="2">
        <v>4.9459999999999997</v>
      </c>
      <c r="C149" s="2">
        <v>5.258</v>
      </c>
      <c r="D149" s="2">
        <v>5.0979999999999999</v>
      </c>
      <c r="E149">
        <v>3.29163923634E-2</v>
      </c>
    </row>
    <row r="150" spans="1:5">
      <c r="A150" s="2">
        <v>148</v>
      </c>
      <c r="B150" s="2">
        <v>4.976</v>
      </c>
      <c r="C150" s="2">
        <v>5.2889999999999997</v>
      </c>
      <c r="D150" s="2">
        <v>5.1280000000000001</v>
      </c>
      <c r="E150">
        <v>3.2948929159800001E-2</v>
      </c>
    </row>
    <row r="151" spans="1:5">
      <c r="A151" s="2">
        <v>149</v>
      </c>
      <c r="B151" s="2">
        <v>5.0049999999999999</v>
      </c>
      <c r="C151" s="2">
        <v>5.319</v>
      </c>
      <c r="D151" s="2">
        <v>5.1589999999999998</v>
      </c>
      <c r="E151">
        <v>3.2981530343009997E-2</v>
      </c>
    </row>
    <row r="152" spans="1:5">
      <c r="A152" s="2">
        <v>150</v>
      </c>
      <c r="B152" s="2">
        <v>5.0339999999999998</v>
      </c>
      <c r="C152" s="2">
        <v>5.35</v>
      </c>
      <c r="D152" s="2">
        <v>5.1890000000000001</v>
      </c>
      <c r="E152">
        <v>3.3003300330030003E-2</v>
      </c>
    </row>
    <row r="153" spans="1:5">
      <c r="A153" s="2">
        <v>151</v>
      </c>
      <c r="B153" s="2">
        <v>5.0640000000000001</v>
      </c>
      <c r="C153" s="2">
        <v>5.3810000000000002</v>
      </c>
      <c r="D153" s="2">
        <v>5.2190000000000003</v>
      </c>
      <c r="E153">
        <v>3.3036009250080003E-2</v>
      </c>
    </row>
    <row r="154" spans="1:5">
      <c r="A154" s="2">
        <v>152</v>
      </c>
      <c r="B154" s="2">
        <v>5.093</v>
      </c>
      <c r="C154" s="2">
        <v>5.4119999999999999</v>
      </c>
      <c r="D154" s="2">
        <v>5.2489999999999997</v>
      </c>
      <c r="E154">
        <v>3.3057851239669998E-2</v>
      </c>
    </row>
    <row r="155" spans="1:5">
      <c r="A155" s="2">
        <v>153</v>
      </c>
      <c r="B155" s="2">
        <v>5.1230000000000002</v>
      </c>
      <c r="C155" s="2">
        <v>5.4429999999999996</v>
      </c>
      <c r="D155" s="2">
        <v>5.28</v>
      </c>
      <c r="E155">
        <v>3.3079722130330003E-2</v>
      </c>
    </row>
    <row r="156" spans="1:5">
      <c r="A156" s="2">
        <v>154</v>
      </c>
      <c r="B156" s="2">
        <v>5.1520000000000001</v>
      </c>
      <c r="C156" s="2">
        <v>5.4740000000000002</v>
      </c>
      <c r="D156" s="2">
        <v>5.31</v>
      </c>
      <c r="E156">
        <v>3.3101621979480002E-2</v>
      </c>
    </row>
    <row r="157" spans="1:5">
      <c r="A157" s="2">
        <v>155</v>
      </c>
      <c r="B157" s="2">
        <v>5.181</v>
      </c>
      <c r="C157" s="2">
        <v>5.5049999999999999</v>
      </c>
      <c r="D157" s="2">
        <v>5.34</v>
      </c>
      <c r="E157">
        <v>3.3112582781460002E-2</v>
      </c>
    </row>
    <row r="158" spans="1:5">
      <c r="A158" s="2">
        <v>156</v>
      </c>
      <c r="B158" s="2">
        <v>5.21</v>
      </c>
      <c r="C158" s="2">
        <v>5.5359999999999996</v>
      </c>
      <c r="D158" s="2">
        <v>5.37</v>
      </c>
      <c r="E158">
        <v>3.3134526176280002E-2</v>
      </c>
    </row>
    <row r="159" spans="1:5">
      <c r="A159" s="2">
        <v>157</v>
      </c>
      <c r="B159" s="2">
        <v>5.2380000000000004</v>
      </c>
      <c r="C159" s="2">
        <v>5.5659999999999998</v>
      </c>
      <c r="D159" s="2">
        <v>5.4009999999999998</v>
      </c>
      <c r="E159">
        <v>3.3145508783559999E-2</v>
      </c>
    </row>
    <row r="160" spans="1:5">
      <c r="A160" s="2">
        <v>158</v>
      </c>
      <c r="B160" s="2">
        <v>5.2670000000000003</v>
      </c>
      <c r="C160" s="2">
        <v>5.5970000000000004</v>
      </c>
      <c r="D160" s="2">
        <v>5.431</v>
      </c>
      <c r="E160">
        <v>3.3156498673740001E-2</v>
      </c>
    </row>
    <row r="161" spans="1:5">
      <c r="A161" s="2">
        <v>159</v>
      </c>
      <c r="B161" s="2">
        <v>5.2949999999999999</v>
      </c>
      <c r="C161" s="2">
        <v>5.6269999999999998</v>
      </c>
      <c r="D161" s="2">
        <v>5.4610000000000003</v>
      </c>
      <c r="E161">
        <v>3.3167495854060002E-2</v>
      </c>
    </row>
    <row r="162" spans="1:5">
      <c r="A162" s="2">
        <v>160</v>
      </c>
      <c r="B162" s="2">
        <v>5.3239999999999998</v>
      </c>
      <c r="C162" s="2">
        <v>5.6580000000000004</v>
      </c>
      <c r="D162" s="2">
        <v>5.4909999999999997</v>
      </c>
      <c r="E162">
        <v>3.3178500331779999E-2</v>
      </c>
    </row>
    <row r="163" spans="1:5">
      <c r="A163" s="2">
        <v>161</v>
      </c>
      <c r="B163" s="2">
        <v>5.3529999999999998</v>
      </c>
      <c r="C163" s="2">
        <v>5.6890000000000001</v>
      </c>
      <c r="D163" s="2">
        <v>5.5209999999999999</v>
      </c>
      <c r="E163">
        <v>3.3178500331779999E-2</v>
      </c>
    </row>
    <row r="164" spans="1:5">
      <c r="A164" s="2">
        <v>162</v>
      </c>
      <c r="B164" s="2">
        <v>5.3810000000000002</v>
      </c>
      <c r="C164" s="2">
        <v>5.7190000000000003</v>
      </c>
      <c r="D164" s="2">
        <v>5.5510000000000002</v>
      </c>
      <c r="E164">
        <v>3.3189512114169997E-2</v>
      </c>
    </row>
    <row r="165" spans="1:5">
      <c r="A165" s="2">
        <v>163</v>
      </c>
      <c r="B165" s="2">
        <v>5.4089999999999998</v>
      </c>
      <c r="C165" s="2">
        <v>5.7489999999999997</v>
      </c>
      <c r="D165" s="2">
        <v>5.5810000000000004</v>
      </c>
      <c r="E165">
        <v>3.3189512114169997E-2</v>
      </c>
    </row>
    <row r="166" spans="1:5">
      <c r="A166" s="2">
        <v>164</v>
      </c>
      <c r="B166" s="2">
        <v>5.4390000000000001</v>
      </c>
      <c r="C166" s="2">
        <v>5.7809999999999997</v>
      </c>
      <c r="D166" s="2">
        <v>5.6120000000000001</v>
      </c>
      <c r="E166">
        <v>3.3189512114169997E-2</v>
      </c>
    </row>
    <row r="167" spans="1:5">
      <c r="A167" s="2">
        <v>165</v>
      </c>
      <c r="B167" s="2">
        <v>5.4660000000000002</v>
      </c>
      <c r="C167" s="2">
        <v>5.81</v>
      </c>
      <c r="D167" s="2">
        <v>5.6420000000000003</v>
      </c>
      <c r="E167">
        <v>3.3189512114169997E-2</v>
      </c>
    </row>
    <row r="168" spans="1:5">
      <c r="A168" s="2">
        <v>166</v>
      </c>
      <c r="B168" s="2">
        <v>5.4950000000000001</v>
      </c>
      <c r="C168" s="2">
        <v>5.8410000000000002</v>
      </c>
      <c r="D168" s="2">
        <v>5.6719999999999997</v>
      </c>
      <c r="E168">
        <v>3.3189512114169997E-2</v>
      </c>
    </row>
    <row r="169" spans="1:5">
      <c r="A169" s="2">
        <v>167</v>
      </c>
      <c r="B169" s="2">
        <v>5.5250000000000004</v>
      </c>
      <c r="C169" s="2">
        <v>5.8719999999999999</v>
      </c>
      <c r="D169" s="2">
        <v>5.702</v>
      </c>
      <c r="E169">
        <v>3.3178500331779999E-2</v>
      </c>
    </row>
    <row r="170" spans="1:5">
      <c r="A170" s="2">
        <v>168</v>
      </c>
      <c r="B170" s="2">
        <v>5.5529999999999999</v>
      </c>
      <c r="C170" s="2">
        <v>5.9020000000000001</v>
      </c>
      <c r="D170" s="2">
        <v>5.7320000000000002</v>
      </c>
      <c r="E170">
        <v>3.3178500331779999E-2</v>
      </c>
    </row>
    <row r="171" spans="1:5">
      <c r="A171" s="2">
        <v>169</v>
      </c>
      <c r="B171" s="2">
        <v>5.5830000000000002</v>
      </c>
      <c r="C171" s="2">
        <v>5.9329999999999998</v>
      </c>
      <c r="D171" s="2">
        <v>5.7619999999999996</v>
      </c>
      <c r="E171">
        <v>3.3167495854060002E-2</v>
      </c>
    </row>
    <row r="172" spans="1:5">
      <c r="A172" s="2">
        <v>170</v>
      </c>
      <c r="B172" s="2">
        <v>5.6120000000000001</v>
      </c>
      <c r="C172" s="2">
        <v>5.9630000000000001</v>
      </c>
      <c r="D172" s="2">
        <v>5.7919999999999998</v>
      </c>
      <c r="E172">
        <v>3.3156498673740001E-2</v>
      </c>
    </row>
    <row r="173" spans="1:5">
      <c r="A173" s="2">
        <v>171</v>
      </c>
      <c r="B173" s="2">
        <v>5.64</v>
      </c>
      <c r="C173" s="2">
        <v>5.992</v>
      </c>
      <c r="D173" s="2">
        <v>5.8230000000000004</v>
      </c>
      <c r="E173">
        <v>3.3145508783559999E-2</v>
      </c>
    </row>
    <row r="174" spans="1:5">
      <c r="A174" s="2">
        <v>172</v>
      </c>
      <c r="B174" s="2">
        <v>5.67</v>
      </c>
      <c r="C174" s="2">
        <v>6.0229999999999997</v>
      </c>
      <c r="D174" s="2">
        <v>5.8529999999999998</v>
      </c>
      <c r="E174">
        <v>3.3134526176280002E-2</v>
      </c>
    </row>
    <row r="175" spans="1:5">
      <c r="A175" s="2">
        <v>173</v>
      </c>
      <c r="B175" s="2">
        <v>5.6989999999999998</v>
      </c>
      <c r="C175" s="2">
        <v>6.0529999999999999</v>
      </c>
      <c r="D175" s="2">
        <v>5.883</v>
      </c>
      <c r="E175">
        <v>3.3112582781460002E-2</v>
      </c>
    </row>
    <row r="176" spans="1:5">
      <c r="A176" s="2">
        <v>174</v>
      </c>
      <c r="B176" s="2">
        <v>5.7279999999999998</v>
      </c>
      <c r="C176" s="2">
        <v>6.0830000000000002</v>
      </c>
      <c r="D176" s="2">
        <v>5.9130000000000003</v>
      </c>
      <c r="E176">
        <v>3.3090668431499999E-2</v>
      </c>
    </row>
    <row r="177" spans="1:5">
      <c r="A177" s="2">
        <v>175</v>
      </c>
      <c r="B177" s="2">
        <v>5.758</v>
      </c>
      <c r="C177" s="2">
        <v>6.1130000000000004</v>
      </c>
      <c r="D177" s="2">
        <v>5.9429999999999996</v>
      </c>
      <c r="E177">
        <v>3.3079722130330003E-2</v>
      </c>
    </row>
    <row r="178" spans="1:5">
      <c r="A178" s="2">
        <v>176</v>
      </c>
      <c r="B178" s="2">
        <v>5.7880000000000003</v>
      </c>
      <c r="C178" s="2">
        <v>6.1429999999999998</v>
      </c>
      <c r="D178" s="2">
        <v>5.9740000000000002</v>
      </c>
      <c r="E178">
        <v>3.3057851239669998E-2</v>
      </c>
    </row>
    <row r="179" spans="1:5">
      <c r="A179" s="2">
        <v>177</v>
      </c>
      <c r="B179" s="2">
        <v>5.8179999999999996</v>
      </c>
      <c r="C179" s="2">
        <v>6.173</v>
      </c>
      <c r="D179" s="2">
        <v>6.0039999999999996</v>
      </c>
      <c r="E179">
        <v>3.3025099075299998E-2</v>
      </c>
    </row>
    <row r="180" spans="1:5">
      <c r="A180" s="2">
        <v>178</v>
      </c>
      <c r="B180" s="2">
        <v>5.8479999999999999</v>
      </c>
      <c r="C180" s="2">
        <v>6.2030000000000003</v>
      </c>
      <c r="D180" s="2">
        <v>6.0339999999999998</v>
      </c>
      <c r="E180">
        <v>3.3003300330030003E-2</v>
      </c>
    </row>
    <row r="181" spans="1:5">
      <c r="A181" s="2">
        <v>179</v>
      </c>
      <c r="B181" s="2">
        <v>5.8780000000000001</v>
      </c>
      <c r="C181" s="2">
        <v>6.2320000000000002</v>
      </c>
      <c r="D181" s="2">
        <v>6.0640000000000001</v>
      </c>
      <c r="E181">
        <v>3.2970656116060003E-2</v>
      </c>
    </row>
    <row r="182" spans="1:5">
      <c r="A182" s="2">
        <v>180</v>
      </c>
      <c r="B182" s="2">
        <v>5.9089999999999998</v>
      </c>
      <c r="C182" s="2">
        <v>6.2619999999999996</v>
      </c>
      <c r="D182" s="2">
        <v>6.0949999999999998</v>
      </c>
      <c r="E182">
        <v>3.2948929159800001E-2</v>
      </c>
    </row>
    <row r="183" spans="1:5">
      <c r="A183" s="2">
        <v>181</v>
      </c>
      <c r="B183" s="2">
        <v>5.94</v>
      </c>
      <c r="C183" s="2">
        <v>6.2919999999999998</v>
      </c>
      <c r="D183" s="2">
        <v>6.125</v>
      </c>
      <c r="E183">
        <v>3.29163923634E-2</v>
      </c>
    </row>
    <row r="184" spans="1:5">
      <c r="A184" s="2">
        <v>182</v>
      </c>
      <c r="B184" s="2">
        <v>5.97</v>
      </c>
      <c r="C184" s="2">
        <v>6.3209999999999997</v>
      </c>
      <c r="D184" s="2">
        <v>6.1550000000000002</v>
      </c>
      <c r="E184">
        <v>3.2883919763239997E-2</v>
      </c>
    </row>
    <row r="185" spans="1:5">
      <c r="A185" s="2">
        <v>183</v>
      </c>
      <c r="B185" s="2">
        <v>6.0019999999999998</v>
      </c>
      <c r="C185" s="2">
        <v>6.3520000000000003</v>
      </c>
      <c r="D185" s="2">
        <v>6.1859999999999999</v>
      </c>
      <c r="E185">
        <v>3.2851511169510003E-2</v>
      </c>
    </row>
    <row r="186" spans="1:5">
      <c r="A186" s="2">
        <v>184</v>
      </c>
      <c r="B186" s="2">
        <v>6.032</v>
      </c>
      <c r="C186" s="2">
        <v>6.38</v>
      </c>
      <c r="D186" s="2">
        <v>6.2160000000000002</v>
      </c>
      <c r="E186">
        <v>3.2808398950129998E-2</v>
      </c>
    </row>
    <row r="187" spans="1:5">
      <c r="A187" s="2">
        <v>185</v>
      </c>
      <c r="B187" s="2">
        <v>6.0640000000000001</v>
      </c>
      <c r="C187" s="2">
        <v>6.41</v>
      </c>
      <c r="D187" s="2">
        <v>6.2469999999999999</v>
      </c>
      <c r="E187">
        <v>3.2776138970830003E-2</v>
      </c>
    </row>
    <row r="188" spans="1:5">
      <c r="A188" s="2">
        <v>186</v>
      </c>
      <c r="B188" s="2">
        <v>6.0960000000000001</v>
      </c>
      <c r="C188" s="2">
        <v>6.44</v>
      </c>
      <c r="D188" s="2">
        <v>6.2770000000000001</v>
      </c>
      <c r="E188">
        <v>3.273322422259E-2</v>
      </c>
    </row>
    <row r="189" spans="1:5">
      <c r="A189" s="2">
        <v>187</v>
      </c>
      <c r="B189" s="2">
        <v>6.1269999999999998</v>
      </c>
      <c r="C189" s="2">
        <v>6.4690000000000003</v>
      </c>
      <c r="D189" s="2">
        <v>6.3079999999999998</v>
      </c>
      <c r="E189">
        <v>3.2690421706440001E-2</v>
      </c>
    </row>
    <row r="190" spans="1:5">
      <c r="A190" s="2">
        <v>188</v>
      </c>
      <c r="B190" s="2">
        <v>6.1589999999999998</v>
      </c>
      <c r="C190" s="2">
        <v>6.4980000000000002</v>
      </c>
      <c r="D190" s="2">
        <v>6.3380000000000001</v>
      </c>
      <c r="E190">
        <v>3.2647730982699998E-2</v>
      </c>
    </row>
    <row r="191" spans="1:5">
      <c r="A191" s="2">
        <v>189</v>
      </c>
      <c r="B191" s="2">
        <v>6.1920000000000002</v>
      </c>
      <c r="C191" s="2">
        <v>6.5279999999999996</v>
      </c>
      <c r="D191" s="2">
        <v>6.3689999999999998</v>
      </c>
      <c r="E191">
        <v>3.260515161396E-2</v>
      </c>
    </row>
    <row r="192" spans="1:5">
      <c r="A192" s="2">
        <v>190</v>
      </c>
      <c r="B192" s="2">
        <v>6.2240000000000002</v>
      </c>
      <c r="C192" s="2">
        <v>6.5570000000000004</v>
      </c>
      <c r="D192" s="2">
        <v>6.4</v>
      </c>
      <c r="E192">
        <v>3.2552083333329998E-2</v>
      </c>
    </row>
    <row r="193" spans="1:5">
      <c r="A193" s="2">
        <v>191</v>
      </c>
      <c r="B193" s="2">
        <v>6.2560000000000002</v>
      </c>
      <c r="C193" s="2">
        <v>6.585</v>
      </c>
      <c r="D193" s="2">
        <v>6.43</v>
      </c>
      <c r="E193">
        <v>3.2499187520310002E-2</v>
      </c>
    </row>
    <row r="194" spans="1:5">
      <c r="A194" s="2">
        <v>192</v>
      </c>
      <c r="B194" s="2">
        <v>6.2889999999999997</v>
      </c>
      <c r="C194" s="2">
        <v>6.6139999999999999</v>
      </c>
      <c r="D194" s="2">
        <v>6.4610000000000003</v>
      </c>
      <c r="E194">
        <v>3.245699448231E-2</v>
      </c>
    </row>
    <row r="195" spans="1:5">
      <c r="A195" s="2">
        <v>193</v>
      </c>
      <c r="B195" s="2">
        <v>6.3220000000000001</v>
      </c>
      <c r="C195" s="2">
        <v>6.6429999999999998</v>
      </c>
      <c r="D195" s="2">
        <v>6.492</v>
      </c>
      <c r="E195">
        <v>3.2404406999350002E-2</v>
      </c>
    </row>
    <row r="196" spans="1:5">
      <c r="A196" s="2">
        <v>194</v>
      </c>
      <c r="B196" s="2">
        <v>6.3550000000000004</v>
      </c>
      <c r="C196" s="2">
        <v>6.6719999999999997</v>
      </c>
      <c r="D196" s="2">
        <v>6.5229999999999997</v>
      </c>
      <c r="E196">
        <v>3.2351989647359997E-2</v>
      </c>
    </row>
    <row r="197" spans="1:5">
      <c r="A197" s="2">
        <v>195</v>
      </c>
      <c r="B197" s="2">
        <v>6.3879999999999999</v>
      </c>
      <c r="C197" s="2">
        <v>6.7</v>
      </c>
      <c r="D197" s="2">
        <v>6.5540000000000003</v>
      </c>
      <c r="E197">
        <v>3.2289312237649997E-2</v>
      </c>
    </row>
    <row r="198" spans="1:5">
      <c r="A198" s="2">
        <v>196</v>
      </c>
      <c r="B198" s="2">
        <v>6.4219999999999997</v>
      </c>
      <c r="C198" s="2">
        <v>6.7290000000000001</v>
      </c>
      <c r="D198" s="2">
        <v>6.585</v>
      </c>
      <c r="E198">
        <v>3.2237266279820001E-2</v>
      </c>
    </row>
    <row r="199" spans="1:5">
      <c r="A199" s="2">
        <v>197</v>
      </c>
      <c r="B199" s="2">
        <v>6.4550000000000001</v>
      </c>
      <c r="C199" s="2">
        <v>6.7569999999999997</v>
      </c>
      <c r="D199" s="2">
        <v>6.6159999999999997</v>
      </c>
      <c r="E199">
        <v>3.2175032175029997E-2</v>
      </c>
    </row>
    <row r="200" spans="1:5">
      <c r="A200" s="2">
        <v>198</v>
      </c>
      <c r="B200" s="2">
        <v>6.49</v>
      </c>
      <c r="C200" s="2">
        <v>6.7859999999999996</v>
      </c>
      <c r="D200" s="2">
        <v>6.6470000000000002</v>
      </c>
      <c r="E200">
        <v>3.2113037893379999E-2</v>
      </c>
    </row>
    <row r="201" spans="1:5">
      <c r="A201" s="2">
        <v>199</v>
      </c>
      <c r="B201" s="2">
        <v>6.524</v>
      </c>
      <c r="C201" s="2">
        <v>6.8140000000000001</v>
      </c>
      <c r="D201" s="2">
        <v>6.6779999999999999</v>
      </c>
      <c r="E201">
        <v>3.2061558191729997E-2</v>
      </c>
    </row>
    <row r="202" spans="1:5">
      <c r="A202" s="2">
        <v>200</v>
      </c>
      <c r="B202" s="2">
        <v>6.5590000000000002</v>
      </c>
      <c r="C202" s="2">
        <v>6.843</v>
      </c>
      <c r="D202" s="2">
        <v>6.7089999999999996</v>
      </c>
      <c r="E202">
        <v>3.202049311559E-2</v>
      </c>
    </row>
    <row r="203" spans="1:5">
      <c r="A203" s="2">
        <v>201</v>
      </c>
      <c r="B203" s="2">
        <v>6.593</v>
      </c>
      <c r="C203" s="2">
        <v>6.8710000000000004</v>
      </c>
      <c r="D203" s="2">
        <v>6.74</v>
      </c>
      <c r="E203">
        <v>3.1989763275749997E-2</v>
      </c>
    </row>
    <row r="204" spans="1:5">
      <c r="A204" s="2">
        <v>202</v>
      </c>
      <c r="B204" s="2">
        <v>6.6280000000000001</v>
      </c>
      <c r="C204" s="2">
        <v>6.899</v>
      </c>
      <c r="D204" s="2">
        <v>6.7720000000000002</v>
      </c>
      <c r="E204">
        <v>3.1969309462920002E-2</v>
      </c>
    </row>
    <row r="205" spans="1:5">
      <c r="A205" s="2">
        <v>203</v>
      </c>
      <c r="B205" s="2">
        <v>6.6630000000000003</v>
      </c>
      <c r="C205" s="2">
        <v>6.9269999999999996</v>
      </c>
      <c r="D205" s="2">
        <v>6.8029999999999999</v>
      </c>
      <c r="E205">
        <v>3.1969309462920002E-2</v>
      </c>
    </row>
    <row r="206" spans="1:5">
      <c r="A206" s="2">
        <v>204</v>
      </c>
      <c r="B206" s="2">
        <v>6.6980000000000004</v>
      </c>
      <c r="C206" s="2">
        <v>6.9550000000000001</v>
      </c>
      <c r="D206" s="2">
        <v>6.8339999999999996</v>
      </c>
      <c r="E206">
        <v>3.1979533098819998E-2</v>
      </c>
    </row>
    <row r="207" spans="1:5">
      <c r="A207" s="2">
        <v>205</v>
      </c>
      <c r="B207" s="2">
        <v>6.734</v>
      </c>
      <c r="C207" s="2">
        <v>6.9829999999999997</v>
      </c>
      <c r="D207" s="2">
        <v>6.8659999999999997</v>
      </c>
      <c r="E207">
        <v>3.2000000000000001E-2</v>
      </c>
    </row>
    <row r="208" spans="1:5">
      <c r="A208" s="2">
        <v>206</v>
      </c>
      <c r="B208" s="2">
        <v>6.7690000000000001</v>
      </c>
      <c r="C208" s="2">
        <v>7.0110000000000001</v>
      </c>
      <c r="D208" s="2">
        <v>6.8970000000000002</v>
      </c>
      <c r="E208">
        <v>3.2030749519539999E-2</v>
      </c>
    </row>
    <row r="209" spans="1:5">
      <c r="A209" s="2">
        <v>207</v>
      </c>
      <c r="B209" s="2">
        <v>6.8049999999999997</v>
      </c>
      <c r="C209" s="2">
        <v>7.0389999999999997</v>
      </c>
      <c r="D209" s="2">
        <v>6.9279999999999999</v>
      </c>
      <c r="E209">
        <v>3.2082130253449997E-2</v>
      </c>
    </row>
    <row r="210" spans="1:5">
      <c r="A210" s="2">
        <v>208</v>
      </c>
      <c r="B210" s="2">
        <v>6.8410000000000002</v>
      </c>
      <c r="C210" s="2">
        <v>7.0670000000000002</v>
      </c>
      <c r="D210" s="2">
        <v>6.9589999999999996</v>
      </c>
      <c r="E210">
        <v>3.214400514304E-2</v>
      </c>
    </row>
    <row r="211" spans="1:5">
      <c r="A211" s="2">
        <v>209</v>
      </c>
      <c r="B211" s="2">
        <v>6.8769999999999998</v>
      </c>
      <c r="C211" s="2">
        <v>7.0949999999999998</v>
      </c>
      <c r="D211" s="2">
        <v>6.99</v>
      </c>
      <c r="E211">
        <v>3.2216494845360003E-2</v>
      </c>
    </row>
    <row r="212" spans="1:5">
      <c r="A212" s="2">
        <v>210</v>
      </c>
      <c r="B212" s="2">
        <v>6.9119999999999999</v>
      </c>
      <c r="C212" s="2">
        <v>7.1219999999999999</v>
      </c>
      <c r="D212" s="2">
        <v>7.0209999999999999</v>
      </c>
      <c r="E212">
        <v>3.2299741602069998E-2</v>
      </c>
    </row>
    <row r="213" spans="1:5">
      <c r="A213" s="2">
        <v>211</v>
      </c>
      <c r="B213" s="2">
        <v>6.9480000000000004</v>
      </c>
      <c r="C213" s="2">
        <v>7.15</v>
      </c>
      <c r="D213" s="2">
        <v>7.0519999999999996</v>
      </c>
      <c r="E213">
        <v>3.2393909944930001E-2</v>
      </c>
    </row>
    <row r="214" spans="1:5">
      <c r="A214" s="2">
        <v>212</v>
      </c>
      <c r="B214" s="2">
        <v>6.9829999999999997</v>
      </c>
      <c r="C214" s="2">
        <v>7.1769999999999996</v>
      </c>
      <c r="D214" s="2">
        <v>7.0830000000000002</v>
      </c>
      <c r="E214">
        <v>3.2509752925880001E-2</v>
      </c>
    </row>
    <row r="215" spans="1:5">
      <c r="A215" s="2">
        <v>213</v>
      </c>
      <c r="B215" s="2">
        <v>7.0179999999999998</v>
      </c>
      <c r="C215" s="2">
        <v>7.2030000000000003</v>
      </c>
      <c r="D215" s="2">
        <v>7.1139999999999999</v>
      </c>
      <c r="E215">
        <v>3.2637075718019999E-2</v>
      </c>
    </row>
    <row r="216" spans="1:5">
      <c r="A216" s="2">
        <v>214</v>
      </c>
      <c r="B216" s="2">
        <v>7.0529999999999999</v>
      </c>
      <c r="C216" s="2">
        <v>7.23</v>
      </c>
      <c r="D216" s="2">
        <v>7.1449999999999996</v>
      </c>
      <c r="E216">
        <v>3.2776138970830003E-2</v>
      </c>
    </row>
    <row r="217" spans="1:5">
      <c r="A217" s="2">
        <v>215</v>
      </c>
      <c r="B217" s="2">
        <v>7.0869999999999997</v>
      </c>
      <c r="C217" s="2">
        <v>7.2560000000000002</v>
      </c>
      <c r="D217" s="2">
        <v>7.1749999999999998</v>
      </c>
      <c r="E217">
        <v>3.2927230819889998E-2</v>
      </c>
    </row>
    <row r="218" spans="1:5">
      <c r="A218" s="2">
        <v>216</v>
      </c>
      <c r="B218" s="2">
        <v>7.12</v>
      </c>
      <c r="C218" s="2">
        <v>7.282</v>
      </c>
      <c r="D218" s="2">
        <v>7.2050000000000001</v>
      </c>
      <c r="E218">
        <v>3.3101621979480002E-2</v>
      </c>
    </row>
    <row r="219" spans="1:5">
      <c r="A219" s="2">
        <v>217</v>
      </c>
      <c r="B219" s="2">
        <v>7.1539999999999999</v>
      </c>
      <c r="C219" s="2">
        <v>7.3090000000000002</v>
      </c>
      <c r="D219" s="2">
        <v>7.2359999999999998</v>
      </c>
      <c r="E219">
        <v>3.3288948069240001E-2</v>
      </c>
    </row>
    <row r="220" spans="1:5">
      <c r="A220" s="2">
        <v>218</v>
      </c>
      <c r="B220" s="2">
        <v>7.1879999999999997</v>
      </c>
      <c r="C220" s="2">
        <v>7.3360000000000003</v>
      </c>
      <c r="D220" s="2">
        <v>7.266</v>
      </c>
      <c r="E220">
        <v>3.3489618218349997E-2</v>
      </c>
    </row>
    <row r="221" spans="1:5">
      <c r="A221" s="2">
        <v>219</v>
      </c>
      <c r="B221" s="2">
        <v>7.2210000000000001</v>
      </c>
      <c r="C221" s="2">
        <v>7.3630000000000004</v>
      </c>
      <c r="D221" s="2">
        <v>7.2960000000000003</v>
      </c>
      <c r="E221">
        <v>3.3704078193460003E-2</v>
      </c>
    </row>
    <row r="222" spans="1:5">
      <c r="A222" s="2">
        <v>220</v>
      </c>
      <c r="B222" s="2">
        <v>7.2539999999999996</v>
      </c>
      <c r="C222" s="2">
        <v>7.39</v>
      </c>
      <c r="D222" s="2">
        <v>7.3250000000000002</v>
      </c>
      <c r="E222">
        <v>3.3944331296670002E-2</v>
      </c>
    </row>
    <row r="223" spans="1:5">
      <c r="A223" s="2">
        <v>221</v>
      </c>
      <c r="B223" s="2">
        <v>7.2869999999999999</v>
      </c>
      <c r="C223" s="2">
        <v>7.4180000000000001</v>
      </c>
      <c r="D223" s="2">
        <v>7.3550000000000004</v>
      </c>
      <c r="E223">
        <v>3.4199726402190003E-2</v>
      </c>
    </row>
    <row r="224" spans="1:5">
      <c r="A224" s="2">
        <v>222</v>
      </c>
      <c r="B224" s="2">
        <v>7.319</v>
      </c>
      <c r="C224" s="2">
        <v>7.4450000000000003</v>
      </c>
      <c r="D224" s="2">
        <v>7.3840000000000003</v>
      </c>
      <c r="E224">
        <v>3.4470872113059998E-2</v>
      </c>
    </row>
    <row r="225" spans="1:5">
      <c r="A225" s="2">
        <v>223</v>
      </c>
      <c r="B225" s="2">
        <v>7.351</v>
      </c>
      <c r="C225" s="2">
        <v>7.4729999999999999</v>
      </c>
      <c r="D225" s="2">
        <v>7.4130000000000003</v>
      </c>
      <c r="E225">
        <v>3.4758428919010001E-2</v>
      </c>
    </row>
    <row r="226" spans="1:5">
      <c r="A226" s="2">
        <v>224</v>
      </c>
      <c r="B226" s="2">
        <v>7.3819999999999997</v>
      </c>
      <c r="C226" s="2">
        <v>7.5010000000000003</v>
      </c>
      <c r="D226" s="2">
        <v>7.4420000000000002</v>
      </c>
      <c r="E226">
        <v>3.506311360449E-2</v>
      </c>
    </row>
    <row r="227" spans="1:5">
      <c r="A227" s="2">
        <v>225</v>
      </c>
      <c r="B227" s="2">
        <v>7.4119999999999999</v>
      </c>
      <c r="C227" s="2">
        <v>7.5279999999999996</v>
      </c>
      <c r="D227" s="2">
        <v>7.47</v>
      </c>
      <c r="E227">
        <v>3.5398230088500002E-2</v>
      </c>
    </row>
    <row r="228" spans="1:5">
      <c r="A228" s="2">
        <v>226</v>
      </c>
      <c r="B228" s="2">
        <v>7.4409999999999998</v>
      </c>
      <c r="C228" s="2">
        <v>7.556</v>
      </c>
      <c r="D228" s="2">
        <v>7.4980000000000002</v>
      </c>
      <c r="E228">
        <v>3.5752592062920002E-2</v>
      </c>
    </row>
    <row r="229" spans="1:5">
      <c r="A229" s="2">
        <v>227</v>
      </c>
      <c r="B229" s="2">
        <v>7.4690000000000003</v>
      </c>
      <c r="C229" s="2">
        <v>7.5819999999999999</v>
      </c>
      <c r="D229" s="2">
        <v>7.5259999999999998</v>
      </c>
      <c r="E229">
        <v>3.6127167630059999E-2</v>
      </c>
    </row>
    <row r="230" spans="1:5">
      <c r="A230" s="2">
        <v>228</v>
      </c>
      <c r="B230" s="2">
        <v>7.4969999999999999</v>
      </c>
      <c r="C230" s="2">
        <v>7.61</v>
      </c>
      <c r="D230" s="2">
        <v>7.5540000000000003</v>
      </c>
      <c r="E230">
        <v>3.6536353671900001E-2</v>
      </c>
    </row>
    <row r="231" spans="1:5">
      <c r="A231" s="2">
        <v>229</v>
      </c>
      <c r="B231" s="2">
        <v>7.524</v>
      </c>
      <c r="C231" s="2">
        <v>7.6369999999999996</v>
      </c>
      <c r="D231" s="2">
        <v>7.5810000000000004</v>
      </c>
      <c r="E231">
        <v>3.6954915003699997E-2</v>
      </c>
    </row>
    <row r="232" spans="1:5">
      <c r="A232" s="2">
        <v>230</v>
      </c>
      <c r="B232" s="2">
        <v>7.5510000000000002</v>
      </c>
      <c r="C232" s="2">
        <v>7.665</v>
      </c>
      <c r="D232" s="2">
        <v>7.609</v>
      </c>
      <c r="E232">
        <v>3.7411148522259997E-2</v>
      </c>
    </row>
    <row r="233" spans="1:5">
      <c r="A233" s="2">
        <v>231</v>
      </c>
      <c r="B233" s="2"/>
      <c r="C233" s="2"/>
      <c r="D233" s="2">
        <v>7.6269999999999998</v>
      </c>
      <c r="E233">
        <v>3.7864445285879997E-2</v>
      </c>
    </row>
    <row r="234" spans="1:5">
      <c r="A234" s="2">
        <v>232</v>
      </c>
      <c r="B234" s="2">
        <v>7.577</v>
      </c>
      <c r="C234" s="2">
        <v>7.6929999999999996</v>
      </c>
      <c r="D234" s="2">
        <v>7.6349999999999998</v>
      </c>
      <c r="E234">
        <v>3.8299502106469999E-2</v>
      </c>
    </row>
    <row r="235" spans="1:5">
      <c r="A235" s="2">
        <v>233</v>
      </c>
      <c r="B235" s="2">
        <v>7.6020000000000003</v>
      </c>
      <c r="C235" s="2">
        <v>7.72</v>
      </c>
      <c r="D235" s="2">
        <v>7.6619999999999999</v>
      </c>
      <c r="E235">
        <v>3.874467260752E-2</v>
      </c>
    </row>
    <row r="236" spans="1:5">
      <c r="A236" s="2">
        <v>234</v>
      </c>
      <c r="B236" s="2">
        <v>7.6260000000000003</v>
      </c>
      <c r="C236" s="2">
        <v>7.7480000000000002</v>
      </c>
      <c r="D236" s="2">
        <v>7.6879999999999997</v>
      </c>
      <c r="E236">
        <v>3.9169604386999998E-2</v>
      </c>
    </row>
    <row r="237" spans="1:5">
      <c r="A237" s="2">
        <v>235</v>
      </c>
      <c r="B237" s="2">
        <v>7.649</v>
      </c>
      <c r="C237" s="2">
        <v>7.7759999999999998</v>
      </c>
      <c r="D237" s="2">
        <v>7.7140000000000004</v>
      </c>
      <c r="E237">
        <v>3.9588281868569997E-2</v>
      </c>
    </row>
    <row r="238" spans="1:5">
      <c r="A238" s="2">
        <v>236</v>
      </c>
      <c r="B238" s="2">
        <v>7.673</v>
      </c>
      <c r="C238" s="2">
        <v>7.8049999999999997</v>
      </c>
      <c r="D238" s="2">
        <v>7.7389999999999999</v>
      </c>
      <c r="E238">
        <v>0.04</v>
      </c>
    </row>
    <row r="239" spans="1:5">
      <c r="A239" s="2">
        <v>237</v>
      </c>
      <c r="B239" s="2">
        <v>7.6959999999999997</v>
      </c>
      <c r="C239" s="2">
        <v>7.8339999999999996</v>
      </c>
      <c r="D239" s="2">
        <v>7.7640000000000002</v>
      </c>
      <c r="E239">
        <v>4.0404040404039998E-2</v>
      </c>
    </row>
    <row r="240" spans="1:5">
      <c r="A240" s="2">
        <v>238</v>
      </c>
      <c r="B240" s="2">
        <v>7.718</v>
      </c>
      <c r="C240" s="2">
        <v>7.8630000000000004</v>
      </c>
      <c r="D240" s="2">
        <v>7.7889999999999997</v>
      </c>
      <c r="E240">
        <v>4.0799673602609998E-2</v>
      </c>
    </row>
    <row r="241" spans="1:5">
      <c r="A241" s="2">
        <v>239</v>
      </c>
      <c r="B241" s="2">
        <v>7.7389999999999999</v>
      </c>
      <c r="C241" s="2">
        <v>7.891</v>
      </c>
      <c r="D241" s="2">
        <v>7.8140000000000001</v>
      </c>
      <c r="E241">
        <v>4.1169205434340002E-2</v>
      </c>
    </row>
    <row r="242" spans="1:5">
      <c r="A242" s="2">
        <v>240</v>
      </c>
      <c r="B242" s="2">
        <v>7.7610000000000001</v>
      </c>
      <c r="C242" s="2">
        <v>7.92</v>
      </c>
      <c r="D242" s="2">
        <v>7.8390000000000004</v>
      </c>
      <c r="E242">
        <v>4.1545492314080001E-2</v>
      </c>
    </row>
    <row r="243" spans="1:5">
      <c r="A243" s="2">
        <v>241</v>
      </c>
      <c r="B243" s="2">
        <v>7.782</v>
      </c>
      <c r="C243" s="2">
        <v>7.9489999999999998</v>
      </c>
      <c r="D243" s="2">
        <v>7.8630000000000004</v>
      </c>
      <c r="E243">
        <v>4.189359028069E-2</v>
      </c>
    </row>
    <row r="244" spans="1:5">
      <c r="A244" s="2">
        <v>242</v>
      </c>
      <c r="B244" s="2">
        <v>7.8010000000000002</v>
      </c>
      <c r="C244" s="2">
        <v>7.9770000000000003</v>
      </c>
      <c r="D244" s="2">
        <v>7.8869999999999996</v>
      </c>
      <c r="E244">
        <v>4.2229729729729999E-2</v>
      </c>
    </row>
    <row r="245" spans="1:5">
      <c r="A245" s="2">
        <v>243</v>
      </c>
      <c r="B245" s="2">
        <v>7.82</v>
      </c>
      <c r="C245" s="2">
        <v>8.0050000000000008</v>
      </c>
      <c r="D245" s="2">
        <v>7.9109999999999996</v>
      </c>
      <c r="E245">
        <v>4.2553191489360001E-2</v>
      </c>
    </row>
    <row r="246" spans="1:5">
      <c r="A246" s="2">
        <v>244</v>
      </c>
      <c r="B246" s="2">
        <v>7.8390000000000004</v>
      </c>
      <c r="C246" s="2">
        <v>8.0329999999999995</v>
      </c>
      <c r="D246" s="2">
        <v>7.9349999999999996</v>
      </c>
      <c r="E246">
        <v>4.2863266180880003E-2</v>
      </c>
    </row>
    <row r="247" spans="1:5">
      <c r="A247" s="2">
        <v>245</v>
      </c>
      <c r="B247" s="2">
        <v>7.8570000000000002</v>
      </c>
      <c r="C247" s="2">
        <v>8.0609999999999999</v>
      </c>
      <c r="D247" s="2">
        <v>7.9580000000000002</v>
      </c>
      <c r="E247">
        <v>4.314063848145E-2</v>
      </c>
    </row>
    <row r="248" spans="1:5">
      <c r="A248" s="2">
        <v>246</v>
      </c>
      <c r="B248" s="2">
        <v>7.8760000000000003</v>
      </c>
      <c r="C248" s="2">
        <v>8.0890000000000004</v>
      </c>
      <c r="D248" s="2">
        <v>7.9809999999999999</v>
      </c>
      <c r="E248">
        <v>4.3421623968739997E-2</v>
      </c>
    </row>
    <row r="249" spans="1:5">
      <c r="A249" s="2">
        <v>247</v>
      </c>
      <c r="B249" s="2">
        <v>7.8929999999999998</v>
      </c>
      <c r="C249" s="2">
        <v>8.1159999999999997</v>
      </c>
      <c r="D249" s="2">
        <v>8.0050000000000008</v>
      </c>
      <c r="E249">
        <v>4.3668122270739997E-2</v>
      </c>
    </row>
    <row r="250" spans="1:5">
      <c r="A250" s="2">
        <v>248</v>
      </c>
      <c r="B250" s="2">
        <v>7.9109999999999996</v>
      </c>
      <c r="C250" s="2">
        <v>8.1440000000000001</v>
      </c>
      <c r="D250" s="2">
        <v>8.0280000000000005</v>
      </c>
      <c r="E250">
        <v>4.3917435221780002E-2</v>
      </c>
    </row>
    <row r="251" spans="1:5">
      <c r="A251" s="2">
        <v>249</v>
      </c>
      <c r="B251" s="2">
        <v>7.9279999999999999</v>
      </c>
      <c r="C251" s="2">
        <v>8.1720000000000006</v>
      </c>
      <c r="D251" s="2">
        <v>8.0510000000000002</v>
      </c>
      <c r="E251">
        <v>4.4130626654900001E-2</v>
      </c>
    </row>
    <row r="252" spans="1:5">
      <c r="A252" s="2">
        <v>250</v>
      </c>
      <c r="B252" s="2">
        <v>7.9450000000000003</v>
      </c>
      <c r="C252" s="2">
        <v>8.1989999999999998</v>
      </c>
      <c r="D252" s="2">
        <v>8.0730000000000004</v>
      </c>
      <c r="E252">
        <v>4.4326241134749998E-2</v>
      </c>
    </row>
    <row r="253" spans="1:5">
      <c r="A253" s="2">
        <v>251</v>
      </c>
      <c r="B253" s="2">
        <v>7.9610000000000003</v>
      </c>
      <c r="C253" s="2">
        <v>8.2260000000000009</v>
      </c>
      <c r="D253" s="2">
        <v>8.0960000000000001</v>
      </c>
      <c r="E253">
        <v>4.4503782821540001E-2</v>
      </c>
    </row>
    <row r="254" spans="1:5">
      <c r="A254" s="2">
        <v>252</v>
      </c>
      <c r="B254" s="2">
        <v>7.9770000000000003</v>
      </c>
      <c r="C254" s="2">
        <v>8.2530000000000001</v>
      </c>
      <c r="D254" s="2">
        <v>8.1180000000000003</v>
      </c>
      <c r="E254">
        <v>4.4642857142860003E-2</v>
      </c>
    </row>
    <row r="255" spans="1:5">
      <c r="A255" s="2">
        <v>253</v>
      </c>
      <c r="B255" s="2">
        <v>7.9939999999999998</v>
      </c>
      <c r="C255" s="2">
        <v>8.2810000000000006</v>
      </c>
      <c r="D255" s="2">
        <v>8.141</v>
      </c>
      <c r="E255">
        <v>4.4782803403490001E-2</v>
      </c>
    </row>
    <row r="256" spans="1:5">
      <c r="A256" s="2">
        <v>254</v>
      </c>
      <c r="B256" s="2">
        <v>8.01</v>
      </c>
      <c r="C256" s="2">
        <v>8.3079999999999998</v>
      </c>
      <c r="D256" s="2">
        <v>8.1630000000000003</v>
      </c>
      <c r="E256">
        <v>4.4883303411129997E-2</v>
      </c>
    </row>
    <row r="257" spans="1:5">
      <c r="A257" s="2">
        <v>255</v>
      </c>
      <c r="B257" s="2">
        <v>8.0269999999999992</v>
      </c>
      <c r="C257" s="2">
        <v>8.3360000000000003</v>
      </c>
      <c r="D257" s="2">
        <v>8.1859999999999999</v>
      </c>
      <c r="E257">
        <v>4.4964028776979997E-2</v>
      </c>
    </row>
    <row r="258" spans="1:5">
      <c r="A258" s="2">
        <v>256</v>
      </c>
      <c r="B258" s="2">
        <v>8.0410000000000004</v>
      </c>
      <c r="C258" s="2">
        <v>8.3620000000000001</v>
      </c>
      <c r="D258" s="2">
        <v>8.2080000000000002</v>
      </c>
      <c r="E258">
        <v>4.5024763619989999E-2</v>
      </c>
    </row>
    <row r="259" spans="1:5">
      <c r="A259" s="2">
        <v>257</v>
      </c>
      <c r="B259" s="2">
        <v>8.0579999999999998</v>
      </c>
      <c r="C259" s="2">
        <v>8.39</v>
      </c>
      <c r="D259" s="2">
        <v>8.23</v>
      </c>
      <c r="E259">
        <v>4.5065344749889998E-2</v>
      </c>
    </row>
    <row r="260" spans="1:5">
      <c r="A260" s="2">
        <v>258</v>
      </c>
      <c r="B260" s="2">
        <v>8.0730000000000004</v>
      </c>
      <c r="C260" s="2">
        <v>8.4169999999999998</v>
      </c>
      <c r="D260" s="2">
        <v>8.2520000000000007</v>
      </c>
      <c r="E260">
        <v>4.5085662759240003E-2</v>
      </c>
    </row>
    <row r="261" spans="1:5">
      <c r="A261" s="2">
        <v>259</v>
      </c>
      <c r="B261" s="2">
        <v>8.09</v>
      </c>
      <c r="C261" s="2">
        <v>8.4450000000000003</v>
      </c>
      <c r="D261" s="2">
        <v>8.2750000000000004</v>
      </c>
      <c r="E261">
        <v>4.5085662759240003E-2</v>
      </c>
    </row>
    <row r="262" spans="1:5">
      <c r="A262" s="2">
        <v>260</v>
      </c>
      <c r="B262" s="2">
        <v>8.1059999999999999</v>
      </c>
      <c r="C262" s="2">
        <v>8.4730000000000008</v>
      </c>
      <c r="D262" s="2">
        <v>8.2970000000000006</v>
      </c>
      <c r="E262">
        <v>4.5045045045049997E-2</v>
      </c>
    </row>
    <row r="263" spans="1:5">
      <c r="A263" s="2">
        <v>261</v>
      </c>
      <c r="B263" s="2">
        <v>8.1219999999999999</v>
      </c>
      <c r="C263" s="2">
        <v>8.5</v>
      </c>
      <c r="D263" s="2">
        <v>8.3190000000000008</v>
      </c>
      <c r="E263">
        <v>4.5004500450040001E-2</v>
      </c>
    </row>
    <row r="264" spans="1:5">
      <c r="A264" s="2">
        <v>262</v>
      </c>
      <c r="B264" s="2">
        <v>8.1379999999999999</v>
      </c>
      <c r="C264" s="2">
        <v>8.5280000000000005</v>
      </c>
      <c r="D264" s="2">
        <v>8.3409999999999993</v>
      </c>
      <c r="E264">
        <v>4.4923629829289997E-2</v>
      </c>
    </row>
    <row r="265" spans="1:5">
      <c r="A265" s="2">
        <v>263</v>
      </c>
      <c r="B265" s="2">
        <v>8.1549999999999994</v>
      </c>
      <c r="C265" s="2">
        <v>8.5559999999999992</v>
      </c>
      <c r="D265" s="2">
        <v>8.3629999999999995</v>
      </c>
      <c r="E265">
        <v>4.4822949350070002E-2</v>
      </c>
    </row>
    <row r="266" spans="1:5">
      <c r="A266" s="2">
        <v>264</v>
      </c>
      <c r="B266" s="2">
        <v>8.1709999999999994</v>
      </c>
      <c r="C266" s="2">
        <v>8.5830000000000002</v>
      </c>
      <c r="D266" s="2">
        <v>8.3859999999999992</v>
      </c>
      <c r="E266">
        <v>4.4702726866339998E-2</v>
      </c>
    </row>
    <row r="267" spans="1:5">
      <c r="A267" s="2">
        <v>265</v>
      </c>
      <c r="B267" s="2">
        <v>8.1869999999999994</v>
      </c>
      <c r="C267" s="2">
        <v>8.61</v>
      </c>
      <c r="D267" s="2">
        <v>8.4079999999999995</v>
      </c>
      <c r="E267">
        <v>4.4563279857400002E-2</v>
      </c>
    </row>
    <row r="268" spans="1:5">
      <c r="A268" s="2">
        <v>266</v>
      </c>
      <c r="B268" s="2">
        <v>8.2029999999999994</v>
      </c>
      <c r="C268" s="2">
        <v>8.6370000000000005</v>
      </c>
      <c r="D268" s="2">
        <v>8.43</v>
      </c>
      <c r="E268">
        <v>4.438526409232E-2</v>
      </c>
    </row>
    <row r="269" spans="1:5">
      <c r="A269" s="2">
        <v>267</v>
      </c>
      <c r="B269" s="2">
        <v>8.2200000000000006</v>
      </c>
      <c r="C269" s="2">
        <v>8.6639999999999997</v>
      </c>
      <c r="D269" s="2">
        <v>8.4529999999999994</v>
      </c>
      <c r="E269">
        <v>4.4208664898320003E-2</v>
      </c>
    </row>
    <row r="270" spans="1:5">
      <c r="A270" s="2">
        <v>268</v>
      </c>
      <c r="B270" s="2">
        <v>8.2370000000000001</v>
      </c>
      <c r="C270" s="2">
        <v>8.6920000000000002</v>
      </c>
      <c r="D270" s="2">
        <v>8.4749999999999996</v>
      </c>
      <c r="E270">
        <v>4.3994720633520001E-2</v>
      </c>
    </row>
    <row r="271" spans="1:5">
      <c r="A271" s="2">
        <v>269</v>
      </c>
      <c r="B271" s="2">
        <v>8.2539999999999996</v>
      </c>
      <c r="C271" s="2">
        <v>8.7200000000000006</v>
      </c>
      <c r="D271" s="2">
        <v>8.4979999999999993</v>
      </c>
      <c r="E271">
        <v>4.3763676148800001E-2</v>
      </c>
    </row>
    <row r="272" spans="1:5">
      <c r="A272" s="2">
        <v>270</v>
      </c>
      <c r="B272" s="2">
        <v>8.2710000000000008</v>
      </c>
      <c r="C272" s="2">
        <v>8.7460000000000004</v>
      </c>
      <c r="D272" s="2">
        <v>8.5210000000000008</v>
      </c>
      <c r="E272">
        <v>4.3535045711800002E-2</v>
      </c>
    </row>
    <row r="273" spans="1:5">
      <c r="A273" s="2">
        <v>271</v>
      </c>
      <c r="B273" s="2">
        <v>8.2889999999999997</v>
      </c>
      <c r="C273" s="2">
        <v>8.7739999999999991</v>
      </c>
      <c r="D273" s="2">
        <v>8.5429999999999993</v>
      </c>
      <c r="E273">
        <v>4.3252595155709998E-2</v>
      </c>
    </row>
    <row r="274" spans="1:5">
      <c r="A274" s="2">
        <v>272</v>
      </c>
      <c r="B274" s="2">
        <v>8.3059999999999992</v>
      </c>
      <c r="C274" s="2">
        <v>8.8010000000000002</v>
      </c>
      <c r="D274" s="2">
        <v>8.5660000000000007</v>
      </c>
      <c r="E274">
        <v>4.2973785990549997E-2</v>
      </c>
    </row>
    <row r="275" spans="1:5">
      <c r="A275" s="2">
        <v>273</v>
      </c>
      <c r="B275" s="2">
        <v>8.3239999999999998</v>
      </c>
      <c r="C275" s="2">
        <v>8.8279999999999994</v>
      </c>
      <c r="D275" s="2">
        <v>8.59</v>
      </c>
      <c r="E275">
        <v>4.2680324370470001E-2</v>
      </c>
    </row>
    <row r="276" spans="1:5">
      <c r="A276" s="2">
        <v>274</v>
      </c>
      <c r="B276" s="2">
        <v>8.34</v>
      </c>
      <c r="C276" s="2">
        <v>8.8569999999999993</v>
      </c>
      <c r="D276" s="2">
        <v>8.6129999999999995</v>
      </c>
      <c r="E276">
        <v>4.235493434985E-2</v>
      </c>
    </row>
    <row r="277" spans="1:5">
      <c r="A277" s="2">
        <v>275</v>
      </c>
      <c r="B277" s="2">
        <v>8.3550000000000004</v>
      </c>
      <c r="C277" s="2">
        <v>8.8840000000000003</v>
      </c>
      <c r="D277" s="2">
        <v>8.6359999999999992</v>
      </c>
      <c r="E277">
        <v>4.2034468263980003E-2</v>
      </c>
    </row>
    <row r="278" spans="1:5">
      <c r="A278" s="2">
        <v>276</v>
      </c>
      <c r="B278" s="2">
        <v>8.3719999999999999</v>
      </c>
      <c r="C278" s="2">
        <v>8.9130000000000003</v>
      </c>
      <c r="D278" s="2">
        <v>8.66</v>
      </c>
      <c r="E278">
        <v>4.1684035014589997E-2</v>
      </c>
    </row>
    <row r="279" spans="1:5">
      <c r="A279" s="2">
        <v>277</v>
      </c>
      <c r="B279" s="2">
        <v>8.39</v>
      </c>
      <c r="C279" s="2">
        <v>8.9410000000000007</v>
      </c>
      <c r="D279" s="2">
        <v>8.6839999999999993</v>
      </c>
      <c r="E279">
        <v>4.1322314049589998E-2</v>
      </c>
    </row>
    <row r="280" spans="1:5">
      <c r="A280" s="2">
        <v>278</v>
      </c>
      <c r="B280" s="2">
        <v>8.4079999999999995</v>
      </c>
      <c r="C280" s="2">
        <v>8.9689999999999994</v>
      </c>
      <c r="D280" s="2">
        <v>8.7080000000000002</v>
      </c>
      <c r="E280">
        <v>4.0950040950039998E-2</v>
      </c>
    </row>
    <row r="281" spans="1:5">
      <c r="A281" s="2">
        <v>279</v>
      </c>
      <c r="B281" s="2">
        <v>8.4260000000000002</v>
      </c>
      <c r="C281" s="2">
        <v>8.9969999999999999</v>
      </c>
      <c r="D281" s="2">
        <v>8.7319999999999993</v>
      </c>
      <c r="E281">
        <v>4.0567951318459999E-2</v>
      </c>
    </row>
    <row r="282" spans="1:5">
      <c r="A282" s="2">
        <v>280</v>
      </c>
      <c r="B282" s="2">
        <v>8.4459999999999997</v>
      </c>
      <c r="C282" s="2">
        <v>9.0250000000000004</v>
      </c>
      <c r="D282" s="2">
        <v>8.7560000000000002</v>
      </c>
      <c r="E282">
        <v>4.016064257028E-2</v>
      </c>
    </row>
    <row r="283" spans="1:5">
      <c r="A283" s="2">
        <v>281</v>
      </c>
      <c r="B283" s="2">
        <v>8.4659999999999993</v>
      </c>
      <c r="C283" s="2">
        <v>9.0540000000000003</v>
      </c>
      <c r="D283" s="2">
        <v>8.7810000000000006</v>
      </c>
      <c r="E283">
        <v>3.9761431411529997E-2</v>
      </c>
    </row>
    <row r="284" spans="1:5">
      <c r="A284" s="2">
        <v>282</v>
      </c>
      <c r="B284" s="2">
        <v>8.4860000000000007</v>
      </c>
      <c r="C284" s="2">
        <v>9.0820000000000007</v>
      </c>
      <c r="D284" s="2">
        <v>8.8059999999999992</v>
      </c>
      <c r="E284">
        <v>3.9339103068450003E-2</v>
      </c>
    </row>
    <row r="285" spans="1:5">
      <c r="A285" s="2">
        <v>283</v>
      </c>
      <c r="B285" s="2">
        <v>8.5069999999999997</v>
      </c>
      <c r="C285" s="2">
        <v>9.11</v>
      </c>
      <c r="D285" s="2">
        <v>8.8309999999999995</v>
      </c>
      <c r="E285">
        <v>3.8910505836579998E-2</v>
      </c>
    </row>
    <row r="286" spans="1:5">
      <c r="A286" s="2">
        <v>284</v>
      </c>
      <c r="B286" s="2">
        <v>8.5289999999999999</v>
      </c>
      <c r="C286" s="2">
        <v>9.1379999999999999</v>
      </c>
      <c r="D286" s="2">
        <v>8.8559999999999999</v>
      </c>
      <c r="E286">
        <v>3.8476337052710002E-2</v>
      </c>
    </row>
    <row r="287" spans="1:5">
      <c r="A287" s="2">
        <v>285</v>
      </c>
      <c r="B287" s="2">
        <v>8.5510000000000002</v>
      </c>
      <c r="C287" s="2">
        <v>9.1669999999999998</v>
      </c>
      <c r="D287" s="2">
        <v>8.8819999999999997</v>
      </c>
      <c r="E287">
        <v>3.8037276531000003E-2</v>
      </c>
    </row>
    <row r="288" spans="1:5">
      <c r="A288" s="2">
        <v>286</v>
      </c>
      <c r="B288" s="2">
        <v>8.5739999999999998</v>
      </c>
      <c r="C288" s="2">
        <v>9.1950000000000003</v>
      </c>
      <c r="D288" s="2">
        <v>8.9079999999999995</v>
      </c>
      <c r="E288">
        <v>3.7593984962410003E-2</v>
      </c>
    </row>
    <row r="289" spans="1:5">
      <c r="A289" s="2">
        <v>287</v>
      </c>
      <c r="B289" s="2">
        <v>8.5969999999999995</v>
      </c>
      <c r="C289" s="2">
        <v>9.2230000000000008</v>
      </c>
      <c r="D289" s="2">
        <v>8.9339999999999993</v>
      </c>
      <c r="E289">
        <v>3.713330857779E-2</v>
      </c>
    </row>
    <row r="290" spans="1:5">
      <c r="A290" s="2">
        <v>288</v>
      </c>
      <c r="B290" s="2">
        <v>8.6210000000000004</v>
      </c>
      <c r="C290" s="2">
        <v>9.2520000000000007</v>
      </c>
      <c r="D290" s="2">
        <v>8.9610000000000003</v>
      </c>
      <c r="E290">
        <v>3.668378576669E-2</v>
      </c>
    </row>
    <row r="291" spans="1:5">
      <c r="A291" s="2">
        <v>289</v>
      </c>
      <c r="B291" s="2">
        <v>8.6460000000000008</v>
      </c>
      <c r="C291" s="2">
        <v>9.2810000000000006</v>
      </c>
      <c r="D291" s="2">
        <v>8.9879999999999995</v>
      </c>
      <c r="E291">
        <v>3.621876131836E-2</v>
      </c>
    </row>
    <row r="292" spans="1:5">
      <c r="A292" s="2">
        <v>290</v>
      </c>
      <c r="B292" s="2">
        <v>8.6709999999999994</v>
      </c>
      <c r="C292" s="2">
        <v>9.3089999999999993</v>
      </c>
      <c r="D292" s="2">
        <v>9.0150000000000006</v>
      </c>
      <c r="E292">
        <v>3.5752592062920002E-2</v>
      </c>
    </row>
    <row r="293" spans="1:5">
      <c r="A293" s="2">
        <v>291</v>
      </c>
      <c r="B293" s="2">
        <v>8.6959999999999997</v>
      </c>
      <c r="C293" s="2">
        <v>9.3369999999999997</v>
      </c>
      <c r="D293" s="2">
        <v>9.0429999999999993</v>
      </c>
      <c r="E293">
        <v>3.5285815102329997E-2</v>
      </c>
    </row>
    <row r="294" spans="1:5">
      <c r="A294" s="2">
        <v>292</v>
      </c>
      <c r="B294" s="2">
        <v>8.7230000000000008</v>
      </c>
      <c r="C294" s="2">
        <v>9.3659999999999997</v>
      </c>
      <c r="D294" s="2">
        <v>9.0709999999999997</v>
      </c>
      <c r="E294">
        <v>3.4818941504180002E-2</v>
      </c>
    </row>
    <row r="295" spans="1:5">
      <c r="A295" s="2">
        <v>293</v>
      </c>
      <c r="B295" s="2">
        <v>8.75</v>
      </c>
      <c r="C295" s="2">
        <v>9.3949999999999996</v>
      </c>
      <c r="D295" s="2">
        <v>9.0990000000000002</v>
      </c>
      <c r="E295">
        <v>3.4352456200620003E-2</v>
      </c>
    </row>
    <row r="296" spans="1:5">
      <c r="A296" s="2">
        <v>294</v>
      </c>
      <c r="B296" s="2">
        <v>8.7789999999999999</v>
      </c>
      <c r="C296" s="2">
        <v>9.4239999999999995</v>
      </c>
      <c r="D296" s="2">
        <v>9.1280000000000001</v>
      </c>
      <c r="E296">
        <v>3.3886818027789999E-2</v>
      </c>
    </row>
    <row r="297" spans="1:5">
      <c r="A297" s="2">
        <v>295</v>
      </c>
      <c r="B297" s="2">
        <v>8.8070000000000004</v>
      </c>
      <c r="C297" s="2">
        <v>9.4529999999999994</v>
      </c>
      <c r="D297" s="2">
        <v>9.157</v>
      </c>
      <c r="E297">
        <v>3.3433634236039997E-2</v>
      </c>
    </row>
    <row r="298" spans="1:5">
      <c r="A298" s="2">
        <v>296</v>
      </c>
      <c r="B298" s="2">
        <v>8.8369999999999997</v>
      </c>
      <c r="C298" s="2">
        <v>9.4819999999999993</v>
      </c>
      <c r="D298" s="2">
        <v>9.1859999999999999</v>
      </c>
      <c r="E298">
        <v>3.3003300330030003E-2</v>
      </c>
    </row>
    <row r="299" spans="1:5">
      <c r="A299" s="2">
        <v>297</v>
      </c>
      <c r="B299" s="2">
        <v>8.8659999999999997</v>
      </c>
      <c r="C299" s="2">
        <v>9.51</v>
      </c>
      <c r="D299" s="2">
        <v>9.2159999999999993</v>
      </c>
      <c r="E299">
        <v>3.2583903551650001E-2</v>
      </c>
    </row>
    <row r="300" spans="1:5">
      <c r="A300" s="2">
        <v>298</v>
      </c>
      <c r="B300" s="2">
        <v>8.8970000000000002</v>
      </c>
      <c r="C300" s="2">
        <v>9.5399999999999991</v>
      </c>
      <c r="D300" s="2">
        <v>9.2469999999999999</v>
      </c>
      <c r="E300">
        <v>3.2185387833919998E-2</v>
      </c>
    </row>
    <row r="301" spans="1:5">
      <c r="A301" s="2">
        <v>299</v>
      </c>
      <c r="B301" s="2">
        <v>8.9280000000000008</v>
      </c>
      <c r="C301" s="2">
        <v>9.5709999999999997</v>
      </c>
      <c r="D301" s="2">
        <v>9.2769999999999992</v>
      </c>
      <c r="E301">
        <v>3.1806615776080002E-2</v>
      </c>
    </row>
    <row r="302" spans="1:5">
      <c r="A302" s="2">
        <v>300</v>
      </c>
      <c r="B302" s="2">
        <v>8.9589999999999996</v>
      </c>
      <c r="C302" s="2">
        <v>9.6010000000000009</v>
      </c>
      <c r="D302" s="2">
        <v>9.3079999999999998</v>
      </c>
      <c r="E302">
        <v>3.1436655139893001E-2</v>
      </c>
    </row>
    <row r="303" spans="1:5">
      <c r="A303" s="2">
        <v>301</v>
      </c>
      <c r="B303" s="2">
        <v>8.9879999999999995</v>
      </c>
      <c r="C303" s="2">
        <v>9.6329999999999991</v>
      </c>
      <c r="D303" s="2">
        <v>9.34</v>
      </c>
      <c r="E303">
        <v>3.1084861672366002E-2</v>
      </c>
    </row>
    <row r="304" spans="1:5">
      <c r="A304" s="2">
        <v>302</v>
      </c>
      <c r="B304" s="2">
        <v>9.0190000000000001</v>
      </c>
      <c r="C304" s="2">
        <v>9.6639999999999997</v>
      </c>
      <c r="D304" s="2">
        <v>9.3719999999999999</v>
      </c>
      <c r="E304">
        <v>3.0740854595758E-2</v>
      </c>
    </row>
    <row r="305" spans="1:5">
      <c r="A305" s="2">
        <v>303</v>
      </c>
      <c r="B305" s="2">
        <v>9.048</v>
      </c>
      <c r="C305" s="2">
        <v>9.6950000000000003</v>
      </c>
      <c r="D305" s="2">
        <v>9.4039999999999999</v>
      </c>
      <c r="E305">
        <v>3.0413625304136001E-2</v>
      </c>
    </row>
    <row r="306" spans="1:5">
      <c r="A306" s="2">
        <v>304</v>
      </c>
      <c r="B306" s="2">
        <v>9.08</v>
      </c>
      <c r="C306" s="2">
        <v>9.7270000000000003</v>
      </c>
      <c r="D306" s="2">
        <v>9.4359999999999999</v>
      </c>
      <c r="E306">
        <v>3.0102347983142999E-2</v>
      </c>
    </row>
    <row r="307" spans="1:5">
      <c r="A307" s="2">
        <v>305</v>
      </c>
      <c r="B307" s="2">
        <v>9.1129999999999995</v>
      </c>
      <c r="C307" s="2">
        <v>9.76</v>
      </c>
      <c r="D307" s="2">
        <v>9.4689999999999994</v>
      </c>
      <c r="E307">
        <v>2.9797377830750999E-2</v>
      </c>
    </row>
    <row r="308" spans="1:5">
      <c r="A308" s="2">
        <v>306</v>
      </c>
      <c r="B308" s="2">
        <v>9.1479999999999997</v>
      </c>
      <c r="C308" s="2">
        <v>9.7919999999999998</v>
      </c>
      <c r="D308" s="2">
        <v>9.5020000000000007</v>
      </c>
      <c r="E308">
        <v>2.9507229271171002E-2</v>
      </c>
    </row>
    <row r="309" spans="1:5">
      <c r="A309" s="2">
        <v>307</v>
      </c>
      <c r="B309" s="2">
        <v>9.1829999999999998</v>
      </c>
      <c r="C309" s="2">
        <v>9.8239999999999998</v>
      </c>
      <c r="D309" s="2">
        <v>9.5359999999999996</v>
      </c>
      <c r="E309">
        <v>2.9222676797195E-2</v>
      </c>
    </row>
    <row r="310" spans="1:5">
      <c r="A310" s="2">
        <v>308</v>
      </c>
      <c r="B310" s="2">
        <v>9.2219999999999995</v>
      </c>
      <c r="C310" s="2">
        <v>9.8580000000000005</v>
      </c>
      <c r="D310" s="2">
        <v>9.57</v>
      </c>
      <c r="E310">
        <v>2.8951939779964998E-2</v>
      </c>
    </row>
    <row r="311" spans="1:5">
      <c r="A311" s="2">
        <v>309</v>
      </c>
      <c r="B311" s="2">
        <v>9.2609999999999992</v>
      </c>
      <c r="C311" s="2">
        <v>9.891</v>
      </c>
      <c r="D311" s="2">
        <v>9.6039999999999992</v>
      </c>
      <c r="E311">
        <v>2.8694404591105001E-2</v>
      </c>
    </row>
    <row r="312" spans="1:5">
      <c r="A312" s="2">
        <v>310</v>
      </c>
      <c r="B312" s="2">
        <v>9.3030000000000008</v>
      </c>
      <c r="C312" s="2">
        <v>9.9250000000000007</v>
      </c>
      <c r="D312" s="2">
        <v>9.6389999999999993</v>
      </c>
      <c r="E312">
        <v>2.844141069397E-2</v>
      </c>
    </row>
    <row r="313" spans="1:5">
      <c r="A313" s="2">
        <v>311</v>
      </c>
      <c r="B313" s="2">
        <v>9.35</v>
      </c>
      <c r="C313" s="2">
        <v>9.9589999999999996</v>
      </c>
      <c r="D313" s="2">
        <v>9.6739999999999995</v>
      </c>
      <c r="E313">
        <v>2.8200789622109E-2</v>
      </c>
    </row>
    <row r="314" spans="1:5">
      <c r="A314" s="2">
        <v>312</v>
      </c>
      <c r="B314" s="2">
        <v>9.3879999999999999</v>
      </c>
      <c r="C314" s="2">
        <v>9.9949999999999992</v>
      </c>
      <c r="D314" s="2">
        <v>9.7089999999999996</v>
      </c>
      <c r="E314">
        <v>2.7972027972028E-2</v>
      </c>
    </row>
    <row r="315" spans="1:5">
      <c r="A315" s="2">
        <v>313</v>
      </c>
      <c r="B315" s="2">
        <v>9.4280000000000008</v>
      </c>
      <c r="C315" s="2">
        <v>10.032999999999999</v>
      </c>
      <c r="D315" s="2">
        <v>9.7439999999999998</v>
      </c>
      <c r="E315">
        <v>2.7746947835738001E-2</v>
      </c>
    </row>
    <row r="316" spans="1:5">
      <c r="A316" s="2">
        <v>314</v>
      </c>
      <c r="B316" s="2">
        <v>9.4689999999999994</v>
      </c>
      <c r="C316" s="2">
        <v>10.071999999999999</v>
      </c>
      <c r="D316" s="2">
        <v>9.7799999999999994</v>
      </c>
      <c r="E316">
        <v>2.7533039647577001E-2</v>
      </c>
    </row>
    <row r="317" spans="1:5">
      <c r="A317" s="2">
        <v>315</v>
      </c>
      <c r="B317" s="2">
        <v>9.5079999999999991</v>
      </c>
      <c r="C317" s="2">
        <v>10.11</v>
      </c>
      <c r="D317" s="2">
        <v>9.8160000000000007</v>
      </c>
      <c r="E317">
        <v>2.7322404371585E-2</v>
      </c>
    </row>
    <row r="318" spans="1:5">
      <c r="A318" s="2">
        <v>316</v>
      </c>
      <c r="B318" s="2">
        <v>9.5489999999999995</v>
      </c>
      <c r="C318" s="2">
        <v>10.148999999999999</v>
      </c>
      <c r="D318" s="2">
        <v>9.8520000000000003</v>
      </c>
      <c r="E318">
        <v>2.7122321670735E-2</v>
      </c>
    </row>
    <row r="319" spans="1:5">
      <c r="A319" s="2">
        <v>317</v>
      </c>
      <c r="B319" s="2">
        <v>9.5879999999999992</v>
      </c>
      <c r="C319" s="2">
        <v>10.188000000000001</v>
      </c>
      <c r="D319" s="2">
        <v>9.8889999999999993</v>
      </c>
      <c r="E319">
        <v>2.6932399676810999E-2</v>
      </c>
    </row>
    <row r="320" spans="1:5">
      <c r="A320" s="2">
        <v>318</v>
      </c>
      <c r="B320" s="2">
        <v>9.6280000000000001</v>
      </c>
      <c r="C320" s="2">
        <v>10.227</v>
      </c>
      <c r="D320" s="2">
        <v>9.9260000000000002</v>
      </c>
      <c r="E320">
        <v>2.674511901578E-2</v>
      </c>
    </row>
    <row r="321" spans="1:5">
      <c r="A321" s="2">
        <v>319</v>
      </c>
      <c r="B321" s="2">
        <v>9.6679999999999993</v>
      </c>
      <c r="C321" s="2">
        <v>10.266999999999999</v>
      </c>
      <c r="D321" s="2">
        <v>9.9629999999999992</v>
      </c>
      <c r="E321">
        <v>2.6560424966799001E-2</v>
      </c>
    </row>
    <row r="322" spans="1:5">
      <c r="A322" s="2">
        <v>320</v>
      </c>
      <c r="B322" s="2">
        <v>9.7080000000000002</v>
      </c>
      <c r="C322" s="2">
        <v>10.307</v>
      </c>
      <c r="D322" s="2">
        <v>10</v>
      </c>
      <c r="E322">
        <v>2.6392187912378001E-2</v>
      </c>
    </row>
    <row r="323" spans="1:5">
      <c r="A323" s="2">
        <v>321</v>
      </c>
      <c r="B323" s="2">
        <v>9.7469999999999999</v>
      </c>
      <c r="C323" s="2">
        <v>10.347</v>
      </c>
      <c r="D323" s="2">
        <v>10.038</v>
      </c>
      <c r="E323">
        <v>2.6226068712299998E-2</v>
      </c>
    </row>
    <row r="324" spans="1:5">
      <c r="A324" s="2">
        <v>322</v>
      </c>
      <c r="B324" s="2">
        <v>9.7850000000000001</v>
      </c>
      <c r="C324" s="2">
        <v>10.385999999999999</v>
      </c>
      <c r="D324" s="2">
        <v>10.076000000000001</v>
      </c>
      <c r="E324">
        <v>2.6062027625748999E-2</v>
      </c>
    </row>
    <row r="325" spans="1:5">
      <c r="A325" s="2">
        <v>323</v>
      </c>
      <c r="B325" s="2">
        <v>9.8219999999999992</v>
      </c>
      <c r="C325" s="2">
        <v>10.425000000000001</v>
      </c>
      <c r="D325" s="2">
        <v>10.114000000000001</v>
      </c>
      <c r="E325">
        <v>2.5906735751294999E-2</v>
      </c>
    </row>
    <row r="326" spans="1:5">
      <c r="A326" s="2">
        <v>324</v>
      </c>
      <c r="B326" s="2">
        <v>9.859</v>
      </c>
      <c r="C326" s="2">
        <v>10.465</v>
      </c>
      <c r="D326" s="2">
        <v>10.151999999999999</v>
      </c>
      <c r="E326">
        <v>2.5759917568263999E-2</v>
      </c>
    </row>
    <row r="327" spans="1:5">
      <c r="A327" s="2">
        <v>325</v>
      </c>
      <c r="B327" s="2">
        <v>9.8970000000000002</v>
      </c>
      <c r="C327" s="2">
        <v>10.506</v>
      </c>
      <c r="D327" s="2">
        <v>10.191000000000001</v>
      </c>
      <c r="E327">
        <v>2.5621316935689999E-2</v>
      </c>
    </row>
    <row r="328" spans="1:5">
      <c r="A328" s="2">
        <v>326</v>
      </c>
      <c r="B328" s="2">
        <v>9.9350000000000005</v>
      </c>
      <c r="C328" s="2">
        <v>10.547000000000001</v>
      </c>
      <c r="D328" s="2">
        <v>10.23</v>
      </c>
      <c r="E328">
        <v>2.5484199796126001E-2</v>
      </c>
    </row>
    <row r="329" spans="1:5">
      <c r="A329" s="2">
        <v>327</v>
      </c>
      <c r="B329" s="2">
        <v>9.9730000000000008</v>
      </c>
      <c r="C329" s="2">
        <v>10.587999999999999</v>
      </c>
      <c r="D329" s="2">
        <v>10.269</v>
      </c>
      <c r="E329">
        <v>2.5348542458808999E-2</v>
      </c>
    </row>
    <row r="330" spans="1:5">
      <c r="A330" s="2">
        <v>328</v>
      </c>
      <c r="B330" s="2">
        <v>10.010999999999999</v>
      </c>
      <c r="C330" s="2">
        <v>10.629</v>
      </c>
      <c r="D330" s="2">
        <v>10.308</v>
      </c>
      <c r="E330">
        <v>2.5227043390515E-2</v>
      </c>
    </row>
    <row r="331" spans="1:5">
      <c r="A331" s="2">
        <v>329</v>
      </c>
      <c r="B331" s="2">
        <v>10.048999999999999</v>
      </c>
      <c r="C331" s="2">
        <v>10.670999999999999</v>
      </c>
      <c r="D331" s="2">
        <v>10.347</v>
      </c>
      <c r="E331">
        <v>2.5100401606426001E-2</v>
      </c>
    </row>
    <row r="332" spans="1:5">
      <c r="A332" s="2">
        <v>330</v>
      </c>
      <c r="B332" s="2">
        <v>10.087</v>
      </c>
      <c r="C332" s="2">
        <v>10.712999999999999</v>
      </c>
      <c r="D332" s="2">
        <v>10.387</v>
      </c>
      <c r="E332">
        <v>2.4987506246877001E-2</v>
      </c>
    </row>
    <row r="333" spans="1:5">
      <c r="A333" s="2">
        <v>331</v>
      </c>
      <c r="B333" s="2">
        <v>10.125</v>
      </c>
      <c r="C333" s="2">
        <v>10.755000000000001</v>
      </c>
      <c r="D333" s="2">
        <v>10.427</v>
      </c>
      <c r="E333">
        <v>2.4875621890547001E-2</v>
      </c>
    </row>
    <row r="334" spans="1:5">
      <c r="A334" s="2">
        <v>332</v>
      </c>
      <c r="B334" s="2">
        <v>10.164</v>
      </c>
      <c r="C334" s="2">
        <v>10.798999999999999</v>
      </c>
      <c r="D334" s="2">
        <v>10.467000000000001</v>
      </c>
      <c r="E334">
        <v>2.4770869457518E-2</v>
      </c>
    </row>
    <row r="335" spans="1:5">
      <c r="A335" s="2">
        <v>333</v>
      </c>
      <c r="B335" s="2">
        <v>10.201000000000001</v>
      </c>
      <c r="C335" s="2">
        <v>10.840999999999999</v>
      </c>
      <c r="D335" s="2">
        <v>10.507</v>
      </c>
      <c r="E335">
        <v>2.4666995559941E-2</v>
      </c>
    </row>
    <row r="336" spans="1:5">
      <c r="A336" s="2">
        <v>334</v>
      </c>
      <c r="B336" s="2">
        <v>10.241</v>
      </c>
      <c r="C336" s="2">
        <v>10.885999999999999</v>
      </c>
      <c r="D336" s="2">
        <v>10.548</v>
      </c>
      <c r="E336">
        <v>2.4570024570024999E-2</v>
      </c>
    </row>
    <row r="337" spans="1:5">
      <c r="A337" s="2">
        <v>335</v>
      </c>
      <c r="B337" s="2">
        <v>10.279</v>
      </c>
      <c r="C337" s="2">
        <v>10.929</v>
      </c>
      <c r="D337" s="2">
        <v>10.587999999999999</v>
      </c>
      <c r="E337">
        <v>2.4473813020068999E-2</v>
      </c>
    </row>
    <row r="338" spans="1:5">
      <c r="A338" s="2">
        <v>336</v>
      </c>
      <c r="B338" s="2">
        <v>10.318</v>
      </c>
      <c r="C338" s="2">
        <v>10.973000000000001</v>
      </c>
      <c r="D338" s="2">
        <v>10.629</v>
      </c>
      <c r="E338">
        <v>2.4384296513046001E-2</v>
      </c>
    </row>
    <row r="339" spans="1:5">
      <c r="A339" s="2">
        <v>337</v>
      </c>
      <c r="B339" s="2">
        <v>10.356</v>
      </c>
      <c r="C339" s="2">
        <v>11.016</v>
      </c>
      <c r="D339" s="2">
        <v>10.67</v>
      </c>
      <c r="E339">
        <v>2.4301336573512002E-2</v>
      </c>
    </row>
    <row r="340" spans="1:5">
      <c r="A340" s="2">
        <v>338</v>
      </c>
      <c r="B340" s="2">
        <v>10.396000000000001</v>
      </c>
      <c r="C340" s="2">
        <v>11.061</v>
      </c>
      <c r="D340" s="2">
        <v>10.711</v>
      </c>
      <c r="E340">
        <v>2.4218939210463E-2</v>
      </c>
    </row>
    <row r="341" spans="1:5">
      <c r="A341" s="2">
        <v>339</v>
      </c>
      <c r="B341" s="2">
        <v>10.436</v>
      </c>
      <c r="C341" s="2">
        <v>11.106</v>
      </c>
      <c r="D341" s="2">
        <v>10.752000000000001</v>
      </c>
      <c r="E341">
        <v>2.4142926122646E-2</v>
      </c>
    </row>
    <row r="342" spans="1:5">
      <c r="A342" s="2">
        <v>340</v>
      </c>
      <c r="B342" s="2">
        <v>10.476000000000001</v>
      </c>
      <c r="C342" s="2">
        <v>11.151</v>
      </c>
      <c r="D342" s="2">
        <v>10.792999999999999</v>
      </c>
      <c r="E342">
        <v>2.4073182474722999E-2</v>
      </c>
    </row>
    <row r="343" spans="1:5">
      <c r="A343" s="2">
        <v>341</v>
      </c>
      <c r="B343" s="2">
        <v>10.515000000000001</v>
      </c>
      <c r="C343" s="2">
        <v>11.195</v>
      </c>
      <c r="D343" s="2">
        <v>10.834</v>
      </c>
      <c r="E343">
        <v>2.4003840614498E-2</v>
      </c>
    </row>
    <row r="344" spans="1:5">
      <c r="A344" s="2">
        <v>342</v>
      </c>
      <c r="B344" s="2">
        <v>10.555999999999999</v>
      </c>
      <c r="C344" s="2">
        <v>11.241</v>
      </c>
      <c r="D344" s="2">
        <v>10.875999999999999</v>
      </c>
      <c r="E344">
        <v>2.3940627244434E-2</v>
      </c>
    </row>
    <row r="345" spans="1:5">
      <c r="A345" s="2">
        <v>343</v>
      </c>
      <c r="B345" s="2">
        <v>10.596</v>
      </c>
      <c r="C345" s="2">
        <v>11.286</v>
      </c>
      <c r="D345" s="2">
        <v>10.917999999999999</v>
      </c>
      <c r="E345">
        <v>2.3877745940782999E-2</v>
      </c>
    </row>
    <row r="346" spans="1:5">
      <c r="A346" s="2">
        <v>344</v>
      </c>
      <c r="B346" s="2">
        <v>10.637</v>
      </c>
      <c r="C346" s="2">
        <v>11.331</v>
      </c>
      <c r="D346" s="2">
        <v>10.959</v>
      </c>
      <c r="E346">
        <v>2.3820867079561998E-2</v>
      </c>
    </row>
    <row r="347" spans="1:5">
      <c r="A347" s="2">
        <v>345</v>
      </c>
      <c r="B347" s="2">
        <v>10.677</v>
      </c>
      <c r="C347" s="2">
        <v>11.375999999999999</v>
      </c>
      <c r="D347" s="2">
        <v>11.000999999999999</v>
      </c>
      <c r="E347">
        <v>2.3764258555132999E-2</v>
      </c>
    </row>
    <row r="348" spans="1:5">
      <c r="A348" s="2">
        <v>346</v>
      </c>
      <c r="B348" s="2">
        <v>10.717000000000001</v>
      </c>
      <c r="C348" s="2">
        <v>11.42</v>
      </c>
      <c r="D348" s="2">
        <v>11.042999999999999</v>
      </c>
      <c r="E348">
        <v>2.3719165085388998E-2</v>
      </c>
    </row>
    <row r="349" spans="1:5">
      <c r="A349" s="2">
        <v>347</v>
      </c>
      <c r="B349" s="2">
        <v>10.759</v>
      </c>
      <c r="C349" s="2">
        <v>11.465999999999999</v>
      </c>
      <c r="D349" s="2">
        <v>11.085000000000001</v>
      </c>
      <c r="E349">
        <v>2.3668639053254E-2</v>
      </c>
    </row>
    <row r="350" spans="1:5">
      <c r="A350" s="2">
        <v>348</v>
      </c>
      <c r="B350" s="2">
        <v>10.8</v>
      </c>
      <c r="C350" s="2">
        <v>11.510999999999999</v>
      </c>
      <c r="D350" s="2">
        <v>11.128</v>
      </c>
      <c r="E350">
        <v>2.3629489603025002E-2</v>
      </c>
    </row>
    <row r="351" spans="1:5">
      <c r="A351" s="2">
        <v>349</v>
      </c>
      <c r="B351" s="2">
        <v>10.842000000000001</v>
      </c>
      <c r="C351" s="2">
        <v>11.555999999999999</v>
      </c>
      <c r="D351" s="2">
        <v>11.17</v>
      </c>
      <c r="E351">
        <v>2.3590469450341999E-2</v>
      </c>
    </row>
    <row r="352" spans="1:5">
      <c r="A352" s="2">
        <v>350</v>
      </c>
      <c r="B352" s="2">
        <v>10.882</v>
      </c>
      <c r="C352" s="2">
        <v>11.599</v>
      </c>
      <c r="D352" s="2">
        <v>11.212</v>
      </c>
      <c r="E352">
        <v>2.3551577955723001E-2</v>
      </c>
    </row>
    <row r="353" spans="1:5">
      <c r="A353" s="2">
        <v>351</v>
      </c>
      <c r="B353" s="2">
        <v>10.923999999999999</v>
      </c>
      <c r="C353" s="2">
        <v>11.644</v>
      </c>
      <c r="D353" s="2">
        <v>11.255000000000001</v>
      </c>
      <c r="E353">
        <v>2.3523876734885998E-2</v>
      </c>
    </row>
    <row r="354" spans="1:5">
      <c r="A354" s="2">
        <v>352</v>
      </c>
      <c r="B354" s="2">
        <v>10.965999999999999</v>
      </c>
      <c r="C354" s="2">
        <v>11.688000000000001</v>
      </c>
      <c r="D354" s="2">
        <v>11.297000000000001</v>
      </c>
      <c r="E354">
        <v>2.3490721165140001E-2</v>
      </c>
    </row>
    <row r="355" spans="1:5">
      <c r="A355" s="2">
        <v>353</v>
      </c>
      <c r="B355" s="2">
        <v>11.007999999999999</v>
      </c>
      <c r="C355" s="2">
        <v>11.731999999999999</v>
      </c>
      <c r="D355" s="2">
        <v>11.339</v>
      </c>
      <c r="E355">
        <v>2.3468669326449001E-2</v>
      </c>
    </row>
    <row r="356" spans="1:5">
      <c r="A356" s="2">
        <v>354</v>
      </c>
      <c r="B356" s="2">
        <v>11.05</v>
      </c>
      <c r="C356" s="2">
        <v>11.776</v>
      </c>
      <c r="D356" s="2">
        <v>11.382</v>
      </c>
      <c r="E356">
        <v>2.3446658851114001E-2</v>
      </c>
    </row>
    <row r="357" spans="1:5">
      <c r="A357" s="2">
        <v>355</v>
      </c>
      <c r="B357" s="2">
        <v>11.093</v>
      </c>
      <c r="C357" s="2">
        <v>11.82</v>
      </c>
      <c r="D357" s="2">
        <v>11.425000000000001</v>
      </c>
      <c r="E357">
        <v>2.3424689622862E-2</v>
      </c>
    </row>
    <row r="358" spans="1:5">
      <c r="A358" s="2">
        <v>356</v>
      </c>
      <c r="B358" s="2">
        <v>11.135</v>
      </c>
      <c r="C358" s="2">
        <v>11.862</v>
      </c>
      <c r="D358" s="2">
        <v>11.467000000000001</v>
      </c>
      <c r="E358">
        <v>2.3413720440178001E-2</v>
      </c>
    </row>
    <row r="359" spans="1:5">
      <c r="A359" s="2">
        <v>357</v>
      </c>
      <c r="B359" s="2">
        <v>11.179</v>
      </c>
      <c r="C359" s="2">
        <v>11.906000000000001</v>
      </c>
      <c r="D359" s="2">
        <v>11.51</v>
      </c>
      <c r="E359">
        <v>2.3397285914834001E-2</v>
      </c>
    </row>
    <row r="360" spans="1:5">
      <c r="A360" s="2">
        <v>358</v>
      </c>
      <c r="B360" s="2">
        <v>11.221</v>
      </c>
      <c r="C360" s="2">
        <v>11.946999999999999</v>
      </c>
      <c r="D360" s="2">
        <v>11.553000000000001</v>
      </c>
      <c r="E360">
        <v>2.3386342376052E-2</v>
      </c>
    </row>
    <row r="361" spans="1:5">
      <c r="A361" s="2">
        <v>359</v>
      </c>
      <c r="B361" s="2">
        <v>11.265000000000001</v>
      </c>
      <c r="C361" s="2">
        <v>11.99</v>
      </c>
      <c r="D361" s="2">
        <v>11.595000000000001</v>
      </c>
      <c r="E361">
        <v>2.3375409069659001E-2</v>
      </c>
    </row>
    <row r="362" spans="1:5">
      <c r="A362" s="2">
        <v>360</v>
      </c>
      <c r="B362" s="2">
        <v>11.308</v>
      </c>
      <c r="C362" s="2">
        <v>12.031000000000001</v>
      </c>
      <c r="D362" s="2">
        <v>11.638</v>
      </c>
      <c r="E362">
        <v>2.3359028264424E-2</v>
      </c>
    </row>
    <row r="363" spans="1:5">
      <c r="A363" s="2">
        <v>361</v>
      </c>
      <c r="B363" s="2">
        <v>11.352</v>
      </c>
      <c r="C363" s="2">
        <v>12.073</v>
      </c>
      <c r="D363" s="2">
        <v>11.680999999999999</v>
      </c>
      <c r="E363">
        <v>2.3348120476302001E-2</v>
      </c>
    </row>
    <row r="364" spans="1:5">
      <c r="A364" s="2">
        <v>362</v>
      </c>
      <c r="B364" s="2">
        <v>11.396000000000001</v>
      </c>
      <c r="C364" s="2">
        <v>12.114000000000001</v>
      </c>
      <c r="D364" s="2">
        <v>11.724</v>
      </c>
      <c r="E364">
        <v>2.3337222870478E-2</v>
      </c>
    </row>
    <row r="365" spans="1:5">
      <c r="A365" s="2">
        <v>363</v>
      </c>
      <c r="B365" s="2">
        <v>11.441000000000001</v>
      </c>
      <c r="C365" s="2">
        <v>12.154999999999999</v>
      </c>
      <c r="D365" s="2">
        <v>11.766999999999999</v>
      </c>
      <c r="E365">
        <v>2.3326335432704001E-2</v>
      </c>
    </row>
    <row r="366" spans="1:5">
      <c r="A366" s="2">
        <v>364</v>
      </c>
      <c r="B366" s="2">
        <v>11.486000000000001</v>
      </c>
      <c r="C366" s="2">
        <v>12.196</v>
      </c>
      <c r="D366" s="2">
        <v>11.808999999999999</v>
      </c>
      <c r="E366">
        <v>2.3315458148753E-2</v>
      </c>
    </row>
    <row r="367" spans="1:5">
      <c r="A367" s="2">
        <v>365</v>
      </c>
      <c r="B367" s="2">
        <v>11.531000000000001</v>
      </c>
      <c r="C367" s="2">
        <v>12.237</v>
      </c>
      <c r="D367" s="2">
        <v>11.852</v>
      </c>
      <c r="E367">
        <v>2.3299161230196E-2</v>
      </c>
    </row>
    <row r="368" spans="1:5">
      <c r="A368" s="2">
        <v>366</v>
      </c>
      <c r="B368" s="2">
        <v>11.576000000000001</v>
      </c>
      <c r="C368" s="2">
        <v>12.276999999999999</v>
      </c>
      <c r="D368" s="2">
        <v>11.895</v>
      </c>
      <c r="E368">
        <v>2.3288309268747E-2</v>
      </c>
    </row>
    <row r="369" spans="1:5">
      <c r="A369" s="2">
        <v>367</v>
      </c>
      <c r="B369" s="2">
        <v>11.621</v>
      </c>
      <c r="C369" s="2">
        <v>12.316000000000001</v>
      </c>
      <c r="D369" s="2">
        <v>11.938000000000001</v>
      </c>
      <c r="E369">
        <v>2.3282887077997999E-2</v>
      </c>
    </row>
    <row r="370" spans="1:5">
      <c r="A370" s="2">
        <v>368</v>
      </c>
      <c r="B370" s="2">
        <v>11.667</v>
      </c>
      <c r="C370" s="2">
        <v>12.356</v>
      </c>
      <c r="D370" s="2">
        <v>11.981</v>
      </c>
      <c r="E370">
        <v>2.3272050267629001E-2</v>
      </c>
    </row>
    <row r="371" spans="1:5">
      <c r="A371" s="2">
        <v>369</v>
      </c>
      <c r="B371" s="2">
        <v>11.712999999999999</v>
      </c>
      <c r="C371" s="2">
        <v>12.395</v>
      </c>
      <c r="D371" s="2">
        <v>12.023999999999999</v>
      </c>
      <c r="E371">
        <v>2.3261223540357999E-2</v>
      </c>
    </row>
    <row r="372" spans="1:5">
      <c r="A372" s="2">
        <v>370</v>
      </c>
      <c r="B372" s="2">
        <v>11.759</v>
      </c>
      <c r="C372" s="2">
        <v>12.433999999999999</v>
      </c>
      <c r="D372" s="2">
        <v>12.067</v>
      </c>
      <c r="E372">
        <v>2.325040688212E-2</v>
      </c>
    </row>
    <row r="373" spans="1:5">
      <c r="A373" s="2">
        <v>371</v>
      </c>
      <c r="B373" s="2">
        <v>11.805</v>
      </c>
      <c r="C373" s="2">
        <v>12.473000000000001</v>
      </c>
      <c r="D373" s="2">
        <v>12.11</v>
      </c>
      <c r="E373">
        <v>2.3239600278874999E-2</v>
      </c>
    </row>
    <row r="374" spans="1:5">
      <c r="A374" s="2">
        <v>372</v>
      </c>
      <c r="B374" s="2">
        <v>11.853</v>
      </c>
      <c r="C374" s="2">
        <v>12.513</v>
      </c>
      <c r="D374" s="2">
        <v>12.153</v>
      </c>
      <c r="E374">
        <v>2.3228803716609001E-2</v>
      </c>
    </row>
    <row r="375" spans="1:5">
      <c r="A375" s="2">
        <v>373</v>
      </c>
      <c r="B375" s="2">
        <v>11.898999999999999</v>
      </c>
      <c r="C375" s="2">
        <v>12.551</v>
      </c>
      <c r="D375" s="2">
        <v>12.196</v>
      </c>
      <c r="E375">
        <v>2.322340919647E-2</v>
      </c>
    </row>
    <row r="376" spans="1:5">
      <c r="A376" s="2">
        <v>374</v>
      </c>
      <c r="B376" s="2">
        <v>11.946</v>
      </c>
      <c r="C376" s="2">
        <v>12.59</v>
      </c>
      <c r="D376" s="2">
        <v>12.239000000000001</v>
      </c>
      <c r="E376">
        <v>2.3212627669452E-2</v>
      </c>
    </row>
    <row r="377" spans="1:5">
      <c r="A377" s="2">
        <v>375</v>
      </c>
      <c r="B377" s="2">
        <v>11.993</v>
      </c>
      <c r="C377" s="2">
        <v>12.628</v>
      </c>
      <c r="D377" s="2">
        <v>12.282</v>
      </c>
      <c r="E377">
        <v>2.3207240659086002E-2</v>
      </c>
    </row>
    <row r="378" spans="1:5">
      <c r="A378" s="2">
        <v>376</v>
      </c>
      <c r="B378" s="2">
        <v>12.04</v>
      </c>
      <c r="C378" s="2">
        <v>12.666</v>
      </c>
      <c r="D378" s="2">
        <v>12.324999999999999</v>
      </c>
      <c r="E378">
        <v>2.3196474135931001E-2</v>
      </c>
    </row>
    <row r="379" spans="1:5">
      <c r="A379" s="2">
        <v>377</v>
      </c>
      <c r="B379" s="2">
        <v>12.087</v>
      </c>
      <c r="C379" s="2">
        <v>12.704000000000001</v>
      </c>
      <c r="D379" s="2">
        <v>12.368</v>
      </c>
      <c r="E379">
        <v>2.3191094619666001E-2</v>
      </c>
    </row>
    <row r="380" spans="1:5">
      <c r="A380" s="2">
        <v>378</v>
      </c>
      <c r="B380" s="2">
        <v>12.135999999999999</v>
      </c>
      <c r="C380" s="2">
        <v>12.744</v>
      </c>
      <c r="D380" s="2">
        <v>12.411</v>
      </c>
      <c r="E380">
        <v>2.3180343069077E-2</v>
      </c>
    </row>
    <row r="381" spans="1:5">
      <c r="A381" s="2">
        <v>379</v>
      </c>
      <c r="B381" s="2">
        <v>12.183</v>
      </c>
      <c r="C381" s="2">
        <v>12.781000000000001</v>
      </c>
      <c r="D381" s="2">
        <v>12.455</v>
      </c>
      <c r="E381">
        <v>2.3174971031286001E-2</v>
      </c>
    </row>
    <row r="382" spans="1:5">
      <c r="A382" s="2">
        <v>380</v>
      </c>
      <c r="B382" s="2">
        <v>12.23</v>
      </c>
      <c r="C382" s="2">
        <v>12.818</v>
      </c>
      <c r="D382" s="2">
        <v>12.497999999999999</v>
      </c>
      <c r="E382">
        <v>2.3164234422052E-2</v>
      </c>
    </row>
    <row r="383" spans="1:5">
      <c r="A383" s="2">
        <v>381</v>
      </c>
      <c r="B383" s="2">
        <v>12.278</v>
      </c>
      <c r="C383" s="2">
        <v>12.856</v>
      </c>
      <c r="D383" s="2">
        <v>12.541</v>
      </c>
      <c r="E383">
        <v>2.3158869847151001E-2</v>
      </c>
    </row>
    <row r="384" spans="1:5">
      <c r="A384" s="2">
        <v>382</v>
      </c>
      <c r="B384" s="2">
        <v>12.326000000000001</v>
      </c>
      <c r="C384" s="2">
        <v>12.894</v>
      </c>
      <c r="D384" s="2">
        <v>12.584</v>
      </c>
      <c r="E384">
        <v>2.3153507756424999E-2</v>
      </c>
    </row>
    <row r="385" spans="1:5">
      <c r="A385" s="2">
        <v>383</v>
      </c>
      <c r="B385" s="2">
        <v>12.372</v>
      </c>
      <c r="C385" s="2">
        <v>12.93</v>
      </c>
      <c r="D385" s="2">
        <v>12.627000000000001</v>
      </c>
      <c r="E385">
        <v>2.3148148148148001E-2</v>
      </c>
    </row>
    <row r="386" spans="1:5">
      <c r="A386" s="2">
        <v>384</v>
      </c>
      <c r="B386" s="2">
        <v>12.419</v>
      </c>
      <c r="C386" s="2">
        <v>12.967000000000001</v>
      </c>
      <c r="D386" s="2">
        <v>12.67</v>
      </c>
      <c r="E386">
        <v>2.3137436372049999E-2</v>
      </c>
    </row>
    <row r="387" spans="1:5">
      <c r="A387" s="2">
        <v>385</v>
      </c>
      <c r="B387" s="2">
        <v>12.467000000000001</v>
      </c>
      <c r="C387" s="2">
        <v>13.005000000000001</v>
      </c>
      <c r="D387" s="2">
        <v>12.714</v>
      </c>
      <c r="E387">
        <v>2.3132084200786E-2</v>
      </c>
    </row>
    <row r="388" spans="1:5">
      <c r="A388" s="2">
        <v>386</v>
      </c>
      <c r="B388" s="2">
        <v>12.512</v>
      </c>
      <c r="C388" s="2">
        <v>13.04</v>
      </c>
      <c r="D388" s="2">
        <v>12.757</v>
      </c>
      <c r="E388">
        <v>2.3126734505087999E-2</v>
      </c>
    </row>
    <row r="389" spans="1:5">
      <c r="A389" s="2">
        <v>387</v>
      </c>
      <c r="B389" s="2">
        <v>12.558</v>
      </c>
      <c r="C389" s="2">
        <v>13.077</v>
      </c>
      <c r="D389" s="2">
        <v>12.8</v>
      </c>
      <c r="E389">
        <v>2.3121387283237E-2</v>
      </c>
    </row>
    <row r="390" spans="1:5">
      <c r="A390" s="2">
        <v>388</v>
      </c>
      <c r="B390" s="2">
        <v>12.603999999999999</v>
      </c>
      <c r="C390" s="2">
        <v>13.113</v>
      </c>
      <c r="D390" s="2">
        <v>12.843</v>
      </c>
      <c r="E390">
        <v>2.3116042533518E-2</v>
      </c>
    </row>
    <row r="391" spans="1:5">
      <c r="A391" s="2">
        <v>389</v>
      </c>
      <c r="B391" s="2">
        <v>12.65</v>
      </c>
      <c r="C391" s="2">
        <v>13.151</v>
      </c>
      <c r="D391" s="2">
        <v>12.887</v>
      </c>
      <c r="E391">
        <v>2.3110700254217999E-2</v>
      </c>
    </row>
    <row r="392" spans="1:5">
      <c r="A392" s="2">
        <v>390</v>
      </c>
      <c r="B392" s="2">
        <v>12.695</v>
      </c>
      <c r="C392" s="2">
        <v>13.188000000000001</v>
      </c>
      <c r="D392" s="2">
        <v>12.93</v>
      </c>
      <c r="E392">
        <v>2.3110700254217999E-2</v>
      </c>
    </row>
    <row r="393" spans="1:5">
      <c r="A393" s="2">
        <v>391</v>
      </c>
      <c r="B393" s="2">
        <v>12.74</v>
      </c>
      <c r="C393" s="2">
        <v>13.225</v>
      </c>
      <c r="D393" s="2">
        <v>12.973000000000001</v>
      </c>
      <c r="E393">
        <v>2.3105360443623001E-2</v>
      </c>
    </row>
    <row r="394" spans="1:5">
      <c r="A394" s="2">
        <v>392</v>
      </c>
      <c r="B394" s="2">
        <v>12.785</v>
      </c>
      <c r="C394" s="2">
        <v>13.263</v>
      </c>
      <c r="D394" s="2">
        <v>13.016</v>
      </c>
      <c r="E394">
        <v>2.3100023100023001E-2</v>
      </c>
    </row>
    <row r="395" spans="1:5">
      <c r="A395" s="2">
        <v>393</v>
      </c>
      <c r="B395" s="2">
        <v>12.829000000000001</v>
      </c>
      <c r="C395" s="2">
        <v>13.3</v>
      </c>
      <c r="D395" s="2">
        <v>13.06</v>
      </c>
      <c r="E395">
        <v>2.3094688221709E-2</v>
      </c>
    </row>
    <row r="396" spans="1:5">
      <c r="A396" s="2">
        <v>394</v>
      </c>
      <c r="B396" s="2">
        <v>12.874000000000001</v>
      </c>
      <c r="C396" s="2">
        <v>13.339</v>
      </c>
      <c r="D396" s="2">
        <v>13.103</v>
      </c>
      <c r="E396">
        <v>2.3094688221709E-2</v>
      </c>
    </row>
    <row r="397" spans="1:5">
      <c r="A397" s="2">
        <v>395</v>
      </c>
      <c r="B397" s="2">
        <v>12.917999999999999</v>
      </c>
      <c r="C397" s="2">
        <v>13.378</v>
      </c>
      <c r="D397" s="2">
        <v>13.146000000000001</v>
      </c>
      <c r="E397">
        <v>2.3089355806973001E-2</v>
      </c>
    </row>
    <row r="398" spans="1:5">
      <c r="A398" s="2">
        <v>396</v>
      </c>
      <c r="B398" s="2">
        <v>12.962999999999999</v>
      </c>
      <c r="C398" s="2">
        <v>13.417999999999999</v>
      </c>
      <c r="D398" s="2">
        <v>13.19</v>
      </c>
      <c r="E398">
        <v>2.3084025854109E-2</v>
      </c>
    </row>
    <row r="399" spans="1:5">
      <c r="A399" s="2">
        <v>397</v>
      </c>
      <c r="B399" s="2">
        <v>13.007999999999999</v>
      </c>
      <c r="C399" s="2">
        <v>13.46</v>
      </c>
      <c r="D399" s="2">
        <v>13.233000000000001</v>
      </c>
      <c r="E399">
        <v>2.3084025854109E-2</v>
      </c>
    </row>
    <row r="400" spans="1:5">
      <c r="A400" s="2">
        <v>398</v>
      </c>
      <c r="B400" s="2">
        <v>13.052</v>
      </c>
      <c r="C400" s="2">
        <v>13.502000000000001</v>
      </c>
      <c r="D400" s="2">
        <v>13.276</v>
      </c>
      <c r="E400">
        <v>2.3078698361411999E-2</v>
      </c>
    </row>
    <row r="401" spans="1:5">
      <c r="A401" s="2">
        <v>399</v>
      </c>
      <c r="B401" s="2">
        <v>13.097</v>
      </c>
      <c r="C401" s="2">
        <v>13.545</v>
      </c>
      <c r="D401" s="2">
        <v>13.319000000000001</v>
      </c>
      <c r="E401">
        <v>2.3078698361411999E-2</v>
      </c>
    </row>
    <row r="402" spans="1:5">
      <c r="A402" s="2">
        <v>400</v>
      </c>
      <c r="B402" s="2">
        <v>13.14</v>
      </c>
      <c r="C402" s="2">
        <v>13.587</v>
      </c>
      <c r="D402" s="2">
        <v>13.363</v>
      </c>
      <c r="E402">
        <v>2.307337332718E-2</v>
      </c>
    </row>
    <row r="403" spans="1:5">
      <c r="A403" s="2">
        <v>401</v>
      </c>
      <c r="B403" s="2">
        <v>13.182</v>
      </c>
      <c r="C403" s="2">
        <v>13.629</v>
      </c>
      <c r="D403" s="2">
        <v>13.406000000000001</v>
      </c>
      <c r="E403">
        <v>2.307337332718E-2</v>
      </c>
    </row>
    <row r="404" spans="1:5">
      <c r="A404" s="2">
        <v>402</v>
      </c>
      <c r="B404" s="2">
        <v>13.224</v>
      </c>
      <c r="C404" s="2">
        <v>13.672000000000001</v>
      </c>
      <c r="D404" s="2">
        <v>13.449</v>
      </c>
      <c r="E404">
        <v>2.307337332718E-2</v>
      </c>
    </row>
    <row r="405" spans="1:5">
      <c r="A405" s="2">
        <v>403</v>
      </c>
      <c r="B405" s="2">
        <v>13.265000000000001</v>
      </c>
      <c r="C405" s="2">
        <v>13.715</v>
      </c>
      <c r="D405" s="2">
        <v>13.493</v>
      </c>
      <c r="E405">
        <v>2.3068050749712E-2</v>
      </c>
    </row>
    <row r="406" spans="1:5">
      <c r="A406" s="2">
        <v>404</v>
      </c>
      <c r="B406" s="2">
        <v>13.303000000000001</v>
      </c>
      <c r="C406" s="2">
        <v>13.757</v>
      </c>
      <c r="D406" s="2">
        <v>13.536</v>
      </c>
      <c r="E406">
        <v>2.3068050749712E-2</v>
      </c>
    </row>
    <row r="407" spans="1:5">
      <c r="A407" s="2">
        <v>405</v>
      </c>
      <c r="B407" s="2">
        <v>13.340999999999999</v>
      </c>
      <c r="C407" s="2">
        <v>13.801</v>
      </c>
      <c r="D407" s="2">
        <v>13.579000000000001</v>
      </c>
      <c r="E407">
        <v>2.3068050749712E-2</v>
      </c>
    </row>
    <row r="408" spans="1:5">
      <c r="A408" s="2">
        <v>406</v>
      </c>
      <c r="B408" s="2">
        <v>13.375999999999999</v>
      </c>
      <c r="C408" s="2">
        <v>13.843999999999999</v>
      </c>
      <c r="D408" s="2">
        <v>13.622999999999999</v>
      </c>
      <c r="E408">
        <v>2.3068050749712E-2</v>
      </c>
    </row>
    <row r="409" spans="1:5">
      <c r="A409" s="2">
        <v>407</v>
      </c>
      <c r="B409" s="2">
        <v>13.412000000000001</v>
      </c>
      <c r="C409" s="2">
        <v>13.888</v>
      </c>
      <c r="D409" s="2">
        <v>13.666</v>
      </c>
      <c r="E409">
        <v>2.3068050749712E-2</v>
      </c>
    </row>
    <row r="410" spans="1:5">
      <c r="A410" s="2">
        <v>408</v>
      </c>
      <c r="B410" s="2">
        <v>13.449</v>
      </c>
      <c r="C410" s="2">
        <v>13.933999999999999</v>
      </c>
      <c r="D410" s="2">
        <v>13.71</v>
      </c>
      <c r="E410">
        <v>2.3068050749712E-2</v>
      </c>
    </row>
    <row r="411" spans="1:5">
      <c r="A411" s="2">
        <v>409</v>
      </c>
      <c r="B411" s="2">
        <v>13.486000000000001</v>
      </c>
      <c r="C411" s="2">
        <v>13.981</v>
      </c>
      <c r="D411" s="2">
        <v>13.753</v>
      </c>
      <c r="E411">
        <v>2.3068050749712E-2</v>
      </c>
    </row>
    <row r="412" spans="1:5">
      <c r="A412" s="2">
        <v>410</v>
      </c>
      <c r="B412" s="2">
        <v>13.523999999999999</v>
      </c>
      <c r="C412" s="2">
        <v>14.029</v>
      </c>
      <c r="D412" s="2">
        <v>13.795999999999999</v>
      </c>
      <c r="E412">
        <v>2.3068050749712E-2</v>
      </c>
    </row>
    <row r="413" spans="1:5">
      <c r="A413" s="2">
        <v>411</v>
      </c>
      <c r="B413" s="2">
        <v>13.561999999999999</v>
      </c>
      <c r="C413" s="2">
        <v>14.079000000000001</v>
      </c>
      <c r="D413" s="2">
        <v>13.84</v>
      </c>
      <c r="E413">
        <v>2.3068050749712E-2</v>
      </c>
    </row>
    <row r="414" spans="1:5">
      <c r="A414" s="2">
        <v>412</v>
      </c>
      <c r="B414" s="2">
        <v>13.599</v>
      </c>
      <c r="C414" s="2">
        <v>14.128</v>
      </c>
      <c r="D414" s="2">
        <v>13.882999999999999</v>
      </c>
      <c r="E414">
        <v>2.3068050749712E-2</v>
      </c>
    </row>
    <row r="415" spans="1:5">
      <c r="A415" s="2">
        <v>413</v>
      </c>
      <c r="B415" s="2">
        <v>13.635999999999999</v>
      </c>
      <c r="C415" s="2">
        <v>14.177</v>
      </c>
      <c r="D415" s="2">
        <v>13.926</v>
      </c>
      <c r="E415">
        <v>2.3068050749712E-2</v>
      </c>
    </row>
    <row r="416" spans="1:5">
      <c r="A416" s="2">
        <v>414</v>
      </c>
      <c r="B416" s="2">
        <v>13.673999999999999</v>
      </c>
      <c r="C416" s="2">
        <v>14.228</v>
      </c>
      <c r="D416" s="2">
        <v>13.97</v>
      </c>
      <c r="E416">
        <v>2.3068050749712E-2</v>
      </c>
    </row>
    <row r="417" spans="1:5">
      <c r="A417" s="2">
        <v>415</v>
      </c>
      <c r="B417" s="2">
        <v>13.711</v>
      </c>
      <c r="C417" s="2">
        <v>14.278</v>
      </c>
      <c r="D417" s="2">
        <v>14.013</v>
      </c>
      <c r="E417">
        <v>2.3068050749712E-2</v>
      </c>
    </row>
    <row r="418" spans="1:5">
      <c r="A418" s="2">
        <v>416</v>
      </c>
      <c r="B418" s="2">
        <v>13.747</v>
      </c>
      <c r="C418" s="2">
        <v>14.327999999999999</v>
      </c>
      <c r="D418" s="2">
        <v>14.055999999999999</v>
      </c>
      <c r="E418">
        <v>2.3068050749712E-2</v>
      </c>
    </row>
    <row r="419" spans="1:5">
      <c r="A419" s="2">
        <v>417</v>
      </c>
      <c r="B419" s="2">
        <v>13.782999999999999</v>
      </c>
      <c r="C419" s="2">
        <v>14.379</v>
      </c>
      <c r="D419" s="2">
        <v>14.1</v>
      </c>
      <c r="E419">
        <v>2.3068050749712E-2</v>
      </c>
    </row>
    <row r="420" spans="1:5">
      <c r="A420" s="2">
        <v>418</v>
      </c>
      <c r="B420" s="2">
        <v>13.818</v>
      </c>
      <c r="C420" s="2">
        <v>14.429</v>
      </c>
      <c r="D420" s="2">
        <v>14.143000000000001</v>
      </c>
      <c r="E420">
        <v>2.3068050749712E-2</v>
      </c>
    </row>
    <row r="421" spans="1:5">
      <c r="A421" s="2">
        <v>419</v>
      </c>
      <c r="B421" s="2">
        <v>13.853999999999999</v>
      </c>
      <c r="C421" s="2">
        <v>14.481</v>
      </c>
      <c r="D421" s="2">
        <v>14.186</v>
      </c>
      <c r="E421">
        <v>2.3068050749712E-2</v>
      </c>
    </row>
    <row r="422" spans="1:5">
      <c r="A422" s="2">
        <v>420</v>
      </c>
      <c r="B422" s="2">
        <v>13.888999999999999</v>
      </c>
      <c r="C422" s="2">
        <v>14.532999999999999</v>
      </c>
      <c r="D422" s="2">
        <v>14.23</v>
      </c>
      <c r="E422">
        <v>2.3068050749712E-2</v>
      </c>
    </row>
    <row r="423" spans="1:5">
      <c r="A423" s="2">
        <v>421</v>
      </c>
      <c r="B423" s="2">
        <v>13.923999999999999</v>
      </c>
      <c r="C423" s="2">
        <v>14.586</v>
      </c>
      <c r="D423" s="2">
        <v>14.273</v>
      </c>
      <c r="E423">
        <v>2.3068050749712E-2</v>
      </c>
    </row>
    <row r="424" spans="1:5">
      <c r="A424" s="2">
        <v>422</v>
      </c>
      <c r="B424" s="2">
        <v>13.959</v>
      </c>
      <c r="C424" s="2">
        <v>14.638999999999999</v>
      </c>
      <c r="D424" s="2">
        <v>14.316000000000001</v>
      </c>
      <c r="E424">
        <v>2.3068050749712E-2</v>
      </c>
    </row>
    <row r="425" spans="1:5">
      <c r="A425" s="2">
        <v>423</v>
      </c>
      <c r="B425" s="2">
        <v>13.993</v>
      </c>
      <c r="C425" s="2">
        <v>14.692</v>
      </c>
      <c r="D425" s="2">
        <v>14.36</v>
      </c>
      <c r="E425">
        <v>2.3068050749712E-2</v>
      </c>
    </row>
    <row r="426" spans="1:5">
      <c r="A426" s="2">
        <v>424</v>
      </c>
      <c r="B426" s="2">
        <v>14.028</v>
      </c>
      <c r="C426" s="2">
        <v>14.746</v>
      </c>
      <c r="D426" s="2">
        <v>14.403</v>
      </c>
      <c r="E426">
        <v>2.3068050749712E-2</v>
      </c>
    </row>
    <row r="427" spans="1:5">
      <c r="A427" s="2">
        <v>425</v>
      </c>
      <c r="B427" s="2">
        <v>14.061</v>
      </c>
      <c r="C427" s="2">
        <v>14.798999999999999</v>
      </c>
      <c r="D427" s="2">
        <v>14.446999999999999</v>
      </c>
      <c r="E427">
        <v>2.3068050749712E-2</v>
      </c>
    </row>
    <row r="428" spans="1:5">
      <c r="A428" s="2">
        <v>426</v>
      </c>
      <c r="B428" s="2">
        <v>14.095000000000001</v>
      </c>
      <c r="C428" s="2">
        <v>14.853</v>
      </c>
      <c r="D428" s="2">
        <v>14.49</v>
      </c>
      <c r="E428">
        <v>2.3068050749712E-2</v>
      </c>
    </row>
    <row r="429" spans="1:5">
      <c r="A429" s="2">
        <v>427</v>
      </c>
      <c r="B429" s="2">
        <v>14.129</v>
      </c>
      <c r="C429" s="2">
        <v>14.907</v>
      </c>
      <c r="D429" s="2">
        <v>14.532999999999999</v>
      </c>
      <c r="E429">
        <v>2.3068050749712E-2</v>
      </c>
    </row>
    <row r="430" spans="1:5">
      <c r="A430" s="2">
        <v>428</v>
      </c>
      <c r="B430" s="2">
        <v>14.162000000000001</v>
      </c>
      <c r="C430" s="2">
        <v>14.961</v>
      </c>
      <c r="D430" s="2">
        <v>14.577</v>
      </c>
    </row>
    <row r="431" spans="1:5">
      <c r="A431" s="2">
        <v>429</v>
      </c>
      <c r="B431" s="2">
        <v>14.195</v>
      </c>
      <c r="C431" s="2">
        <v>15.013999999999999</v>
      </c>
      <c r="D431" s="2">
        <v>14.62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7"/>
  <sheetViews>
    <sheetView workbookViewId="0">
      <selection activeCell="A211" sqref="A1:I1048576"/>
    </sheetView>
  </sheetViews>
  <sheetFormatPr baseColWidth="10" defaultRowHeight="15" x14ac:dyDescent="0"/>
  <sheetData>
    <row r="1" spans="1:18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16</v>
      </c>
      <c r="G1" s="1" t="s">
        <v>15</v>
      </c>
      <c r="H1" s="1" t="s">
        <v>13</v>
      </c>
      <c r="I1" s="1" t="s">
        <v>14</v>
      </c>
      <c r="L1" s="1" t="s">
        <v>17</v>
      </c>
      <c r="M1" s="1" t="s">
        <v>18</v>
      </c>
      <c r="N1" s="1" t="s">
        <v>103</v>
      </c>
      <c r="O1" s="1" t="s">
        <v>104</v>
      </c>
      <c r="P1" s="1" t="s">
        <v>105</v>
      </c>
      <c r="Q1" s="1" t="s">
        <v>19</v>
      </c>
      <c r="R1" s="1" t="s">
        <v>20</v>
      </c>
    </row>
    <row r="2" spans="1:18">
      <c r="A2">
        <v>0</v>
      </c>
      <c r="B2">
        <v>2</v>
      </c>
      <c r="C2">
        <v>2</v>
      </c>
      <c r="D2">
        <f>VLOOKUP(A2,'Figure 3'!$A$2:$D$431,4)</f>
        <v>-4.2000000000000003E-2</v>
      </c>
      <c r="E2">
        <f>VLOOKUP(B2,'Figure 3'!$A$2:$D$431,4)</f>
        <v>3.4000000000000002E-2</v>
      </c>
      <c r="F2">
        <v>0.8</v>
      </c>
      <c r="G2">
        <v>1</v>
      </c>
      <c r="H2">
        <v>6.25</v>
      </c>
      <c r="I2">
        <f>ROUND((G2/F2)*(C2/((E2-D2)*1000)),3)</f>
        <v>3.3000000000000002E-2</v>
      </c>
      <c r="M2">
        <v>-4.2999999999999997E-2</v>
      </c>
      <c r="N2" t="s">
        <v>102</v>
      </c>
      <c r="O2" t="s">
        <v>102</v>
      </c>
      <c r="P2" t="s">
        <v>102</v>
      </c>
      <c r="Q2">
        <v>0</v>
      </c>
      <c r="R2">
        <v>1.4028</v>
      </c>
    </row>
    <row r="3" spans="1:18">
      <c r="A3">
        <v>2</v>
      </c>
      <c r="B3">
        <v>4</v>
      </c>
      <c r="C3">
        <v>2</v>
      </c>
      <c r="D3">
        <f>VLOOKUP(A3,'Figure 3'!$A$2:$D$431,4)</f>
        <v>3.4000000000000002E-2</v>
      </c>
      <c r="E3">
        <f>VLOOKUP(B3,'Figure 3'!$A$2:$D$431,4)</f>
        <v>0.109</v>
      </c>
      <c r="F3">
        <v>2</v>
      </c>
      <c r="G3">
        <v>40</v>
      </c>
      <c r="H3">
        <v>100</v>
      </c>
      <c r="I3">
        <f t="shared" ref="I3:I52" si="0">ROUND((G3/F3)*(C3/((E3-D3)*1000)),3)</f>
        <v>0.53300000000000003</v>
      </c>
      <c r="M3">
        <v>-2.3E-2</v>
      </c>
      <c r="N3" t="s">
        <v>102</v>
      </c>
      <c r="O3" t="s">
        <v>102</v>
      </c>
      <c r="P3" t="s">
        <v>102</v>
      </c>
      <c r="Q3">
        <v>0</v>
      </c>
      <c r="R3">
        <v>1.4200999999999999</v>
      </c>
    </row>
    <row r="4" spans="1:18">
      <c r="A4">
        <v>4</v>
      </c>
      <c r="B4">
        <v>6</v>
      </c>
      <c r="C4">
        <v>2</v>
      </c>
      <c r="D4">
        <f>VLOOKUP(A4,'Figure 3'!$A$2:$D$431,4)</f>
        <v>0.109</v>
      </c>
      <c r="E4">
        <f>VLOOKUP(B4,'Figure 3'!$A$2:$D$431,4)</f>
        <v>0.185</v>
      </c>
      <c r="F4">
        <v>3</v>
      </c>
      <c r="G4">
        <v>3</v>
      </c>
      <c r="H4">
        <v>5</v>
      </c>
      <c r="I4">
        <f t="shared" si="0"/>
        <v>2.5999999999999999E-2</v>
      </c>
      <c r="M4">
        <v>-3.0000000000000001E-3</v>
      </c>
      <c r="N4" t="s">
        <v>102</v>
      </c>
      <c r="O4" t="s">
        <v>102</v>
      </c>
      <c r="P4" t="s">
        <v>102</v>
      </c>
      <c r="Q4">
        <v>0</v>
      </c>
      <c r="R4">
        <v>1.4379</v>
      </c>
    </row>
    <row r="5" spans="1:18">
      <c r="A5">
        <v>6</v>
      </c>
      <c r="B5">
        <v>8</v>
      </c>
      <c r="C5">
        <v>2</v>
      </c>
      <c r="D5">
        <f>VLOOKUP(A5,'Figure 3'!$A$2:$D$431,4)</f>
        <v>0.185</v>
      </c>
      <c r="E5">
        <f>VLOOKUP(B5,'Figure 3'!$A$2:$D$431,4)</f>
        <v>0.26100000000000001</v>
      </c>
      <c r="F5">
        <v>4</v>
      </c>
      <c r="G5">
        <v>10</v>
      </c>
      <c r="H5">
        <v>12.5</v>
      </c>
      <c r="I5">
        <f t="shared" si="0"/>
        <v>6.6000000000000003E-2</v>
      </c>
      <c r="M5">
        <v>1.7000000000000001E-2</v>
      </c>
      <c r="N5" t="s">
        <v>102</v>
      </c>
      <c r="O5" t="s">
        <v>102</v>
      </c>
      <c r="P5" t="s">
        <v>102</v>
      </c>
      <c r="Q5">
        <v>0</v>
      </c>
      <c r="R5">
        <v>1.4561999999999999</v>
      </c>
    </row>
    <row r="6" spans="1:18">
      <c r="A6">
        <v>8</v>
      </c>
      <c r="B6">
        <v>10</v>
      </c>
      <c r="C6">
        <v>2</v>
      </c>
      <c r="D6">
        <f>VLOOKUP(A6,'Figure 3'!$A$2:$D$431,4)</f>
        <v>0.26100000000000001</v>
      </c>
      <c r="E6">
        <f>VLOOKUP(B6,'Figure 3'!$A$2:$D$431,4)</f>
        <v>0.33700000000000002</v>
      </c>
      <c r="F6">
        <v>5</v>
      </c>
      <c r="G6">
        <v>5</v>
      </c>
      <c r="H6">
        <v>5</v>
      </c>
      <c r="I6">
        <f t="shared" si="0"/>
        <v>2.5999999999999999E-2</v>
      </c>
      <c r="M6">
        <v>3.6999999999999998E-2</v>
      </c>
      <c r="N6" t="s">
        <v>102</v>
      </c>
      <c r="O6" t="s">
        <v>102</v>
      </c>
      <c r="P6" t="s">
        <v>102</v>
      </c>
      <c r="Q6">
        <v>0</v>
      </c>
      <c r="R6">
        <v>1.4749000000000001</v>
      </c>
    </row>
    <row r="7" spans="1:18">
      <c r="A7">
        <v>10</v>
      </c>
      <c r="B7">
        <v>12</v>
      </c>
      <c r="C7">
        <v>2</v>
      </c>
      <c r="D7">
        <f>VLOOKUP(A7,'Figure 3'!$A$2:$D$431,4)</f>
        <v>0.33700000000000002</v>
      </c>
      <c r="E7">
        <f>VLOOKUP(B7,'Figure 3'!$A$2:$D$431,4)</f>
        <v>0.41199999999999998</v>
      </c>
      <c r="F7">
        <v>5</v>
      </c>
      <c r="G7">
        <v>6</v>
      </c>
      <c r="H7">
        <v>6</v>
      </c>
      <c r="I7">
        <f t="shared" si="0"/>
        <v>3.2000000000000001E-2</v>
      </c>
      <c r="M7">
        <v>5.7000000000000002E-2</v>
      </c>
      <c r="N7" t="s">
        <v>102</v>
      </c>
      <c r="O7" t="s">
        <v>102</v>
      </c>
      <c r="P7" t="s">
        <v>102</v>
      </c>
      <c r="Q7">
        <v>0</v>
      </c>
      <c r="R7">
        <v>1.494</v>
      </c>
    </row>
    <row r="8" spans="1:18">
      <c r="A8">
        <v>12</v>
      </c>
      <c r="B8">
        <v>14</v>
      </c>
      <c r="C8">
        <v>2</v>
      </c>
      <c r="D8">
        <f>VLOOKUP(A8,'Figure 3'!$A$2:$D$431,4)</f>
        <v>0.41199999999999998</v>
      </c>
      <c r="E8">
        <f>VLOOKUP(B8,'Figure 3'!$A$2:$D$431,4)</f>
        <v>0.48799999999999999</v>
      </c>
      <c r="F8">
        <v>4</v>
      </c>
      <c r="G8">
        <v>12</v>
      </c>
      <c r="H8">
        <v>15</v>
      </c>
      <c r="I8">
        <f t="shared" si="0"/>
        <v>7.9000000000000001E-2</v>
      </c>
      <c r="M8">
        <v>7.6999999999999999E-2</v>
      </c>
      <c r="N8" t="s">
        <v>102</v>
      </c>
      <c r="O8" t="s">
        <v>102</v>
      </c>
      <c r="P8" t="s">
        <v>102</v>
      </c>
      <c r="Q8">
        <v>0</v>
      </c>
      <c r="R8">
        <v>1.5135000000000001</v>
      </c>
    </row>
    <row r="9" spans="1:18">
      <c r="A9">
        <v>14</v>
      </c>
      <c r="B9">
        <v>16</v>
      </c>
      <c r="C9">
        <v>2</v>
      </c>
      <c r="D9">
        <f>VLOOKUP(A9,'Figure 3'!$A$2:$D$431,4)</f>
        <v>0.48799999999999999</v>
      </c>
      <c r="E9">
        <f>VLOOKUP(B9,'Figure 3'!$A$2:$D$431,4)</f>
        <v>0.56399999999999995</v>
      </c>
      <c r="F9">
        <v>3.6</v>
      </c>
      <c r="G9">
        <v>7</v>
      </c>
      <c r="H9">
        <v>9.7222222222219994</v>
      </c>
      <c r="I9">
        <f t="shared" si="0"/>
        <v>5.0999999999999997E-2</v>
      </c>
      <c r="M9">
        <v>9.7000000000000003E-2</v>
      </c>
      <c r="N9">
        <v>1</v>
      </c>
      <c r="O9">
        <v>2</v>
      </c>
      <c r="P9">
        <v>3</v>
      </c>
      <c r="Q9">
        <v>41.142699999999998</v>
      </c>
      <c r="R9">
        <v>1.5331999999999999</v>
      </c>
    </row>
    <row r="10" spans="1:18">
      <c r="A10">
        <v>16</v>
      </c>
      <c r="B10">
        <v>18</v>
      </c>
      <c r="C10">
        <v>2</v>
      </c>
      <c r="D10">
        <f>VLOOKUP(A10,'Figure 3'!$A$2:$D$431,4)</f>
        <v>0.56399999999999995</v>
      </c>
      <c r="E10">
        <f>VLOOKUP(B10,'Figure 3'!$A$2:$D$431,4)</f>
        <v>0.63900000000000001</v>
      </c>
      <c r="F10">
        <v>5</v>
      </c>
      <c r="G10">
        <v>8</v>
      </c>
      <c r="H10">
        <v>8</v>
      </c>
      <c r="I10">
        <f t="shared" si="0"/>
        <v>4.2999999999999997E-2</v>
      </c>
      <c r="M10">
        <v>0.11700000000000001</v>
      </c>
      <c r="N10" t="s">
        <v>102</v>
      </c>
      <c r="O10" t="s">
        <v>102</v>
      </c>
      <c r="P10" t="s">
        <v>102</v>
      </c>
      <c r="Q10">
        <v>0</v>
      </c>
      <c r="R10">
        <v>1.5531999999999999</v>
      </c>
    </row>
    <row r="11" spans="1:18">
      <c r="A11">
        <v>18</v>
      </c>
      <c r="B11">
        <v>20</v>
      </c>
      <c r="C11">
        <v>2</v>
      </c>
      <c r="D11">
        <f>VLOOKUP(A11,'Figure 3'!$A$2:$D$431,4)</f>
        <v>0.63900000000000001</v>
      </c>
      <c r="E11">
        <f>VLOOKUP(B11,'Figure 3'!$A$2:$D$431,4)</f>
        <v>0.71499999999999997</v>
      </c>
      <c r="F11">
        <v>3.2</v>
      </c>
      <c r="G11">
        <v>7</v>
      </c>
      <c r="H11">
        <v>10.9375</v>
      </c>
      <c r="I11">
        <f t="shared" si="0"/>
        <v>5.8000000000000003E-2</v>
      </c>
      <c r="M11">
        <v>0.13700000000000001</v>
      </c>
      <c r="N11" t="s">
        <v>102</v>
      </c>
      <c r="O11" t="s">
        <v>102</v>
      </c>
      <c r="P11" t="s">
        <v>102</v>
      </c>
      <c r="Q11">
        <v>0</v>
      </c>
      <c r="R11">
        <v>1.5732999999999999</v>
      </c>
    </row>
    <row r="12" spans="1:18">
      <c r="A12">
        <v>20</v>
      </c>
      <c r="B12">
        <v>22</v>
      </c>
      <c r="C12">
        <v>2</v>
      </c>
      <c r="D12">
        <f>VLOOKUP(A12,'Figure 3'!$A$2:$D$431,4)</f>
        <v>0.71499999999999997</v>
      </c>
      <c r="E12">
        <f>VLOOKUP(B12,'Figure 3'!$A$2:$D$431,4)</f>
        <v>0.79</v>
      </c>
      <c r="F12">
        <v>5</v>
      </c>
      <c r="G12">
        <v>36</v>
      </c>
      <c r="H12">
        <v>36</v>
      </c>
      <c r="I12">
        <f t="shared" si="0"/>
        <v>0.192</v>
      </c>
      <c r="M12">
        <v>0.157</v>
      </c>
      <c r="N12" t="s">
        <v>102</v>
      </c>
      <c r="O12" t="s">
        <v>102</v>
      </c>
      <c r="P12" t="s">
        <v>102</v>
      </c>
      <c r="Q12">
        <v>0</v>
      </c>
      <c r="R12">
        <v>1.5934999999999999</v>
      </c>
    </row>
    <row r="13" spans="1:18">
      <c r="A13">
        <v>22</v>
      </c>
      <c r="B13">
        <v>24</v>
      </c>
      <c r="C13">
        <v>2</v>
      </c>
      <c r="D13">
        <f>VLOOKUP(A13,'Figure 3'!$A$2:$D$431,4)</f>
        <v>0.79</v>
      </c>
      <c r="E13">
        <f>VLOOKUP(B13,'Figure 3'!$A$2:$D$431,4)</f>
        <v>0.86599999999999999</v>
      </c>
      <c r="F13">
        <v>4</v>
      </c>
      <c r="G13">
        <v>38</v>
      </c>
      <c r="H13">
        <v>47.5</v>
      </c>
      <c r="I13">
        <f t="shared" si="0"/>
        <v>0.25</v>
      </c>
      <c r="M13">
        <v>0.17699999999999999</v>
      </c>
      <c r="N13" t="s">
        <v>102</v>
      </c>
      <c r="O13" t="s">
        <v>102</v>
      </c>
      <c r="P13" t="s">
        <v>102</v>
      </c>
      <c r="Q13">
        <v>0</v>
      </c>
      <c r="R13">
        <v>1.6137999999999999</v>
      </c>
    </row>
    <row r="14" spans="1:18">
      <c r="A14">
        <v>24</v>
      </c>
      <c r="B14">
        <v>26</v>
      </c>
      <c r="C14">
        <v>2</v>
      </c>
      <c r="D14">
        <f>VLOOKUP(A14,'Figure 3'!$A$2:$D$431,4)</f>
        <v>0.86599999999999999</v>
      </c>
      <c r="E14">
        <f>VLOOKUP(B14,'Figure 3'!$A$2:$D$431,4)</f>
        <v>0.94099999999999995</v>
      </c>
      <c r="F14">
        <v>3.6</v>
      </c>
      <c r="G14">
        <v>11</v>
      </c>
      <c r="H14">
        <v>15.277777777778001</v>
      </c>
      <c r="I14">
        <f t="shared" si="0"/>
        <v>8.1000000000000003E-2</v>
      </c>
      <c r="M14">
        <v>0.19700000000000001</v>
      </c>
      <c r="N14" t="s">
        <v>102</v>
      </c>
      <c r="O14" t="s">
        <v>102</v>
      </c>
      <c r="P14" t="s">
        <v>102</v>
      </c>
      <c r="Q14">
        <v>0</v>
      </c>
      <c r="R14">
        <v>1.6339999999999999</v>
      </c>
    </row>
    <row r="15" spans="1:18">
      <c r="A15">
        <v>26</v>
      </c>
      <c r="B15">
        <v>28</v>
      </c>
      <c r="C15">
        <v>2</v>
      </c>
      <c r="D15">
        <f>VLOOKUP(A15,'Figure 3'!$A$2:$D$431,4)</f>
        <v>0.94099999999999995</v>
      </c>
      <c r="E15">
        <f>VLOOKUP(B15,'Figure 3'!$A$2:$D$431,4)</f>
        <v>1.016</v>
      </c>
      <c r="F15">
        <v>4.8</v>
      </c>
      <c r="G15">
        <v>8</v>
      </c>
      <c r="H15">
        <v>8.333333333333</v>
      </c>
      <c r="I15">
        <f t="shared" si="0"/>
        <v>4.3999999999999997E-2</v>
      </c>
      <c r="M15">
        <v>0.217</v>
      </c>
      <c r="N15">
        <v>1</v>
      </c>
      <c r="O15" t="s">
        <v>102</v>
      </c>
      <c r="P15" t="s">
        <v>102</v>
      </c>
      <c r="Q15">
        <v>0</v>
      </c>
      <c r="R15">
        <v>1.6539999999999999</v>
      </c>
    </row>
    <row r="16" spans="1:18">
      <c r="A16">
        <v>28</v>
      </c>
      <c r="B16">
        <v>29</v>
      </c>
      <c r="C16">
        <v>1</v>
      </c>
      <c r="D16">
        <f>VLOOKUP(A16,'Figure 3'!$A$2:$D$431,4)</f>
        <v>1.016</v>
      </c>
      <c r="E16">
        <f>VLOOKUP(B16,'Figure 3'!$A$2:$D$431,4)</f>
        <v>1.054</v>
      </c>
      <c r="F16">
        <v>5</v>
      </c>
      <c r="G16">
        <v>80</v>
      </c>
      <c r="H16">
        <v>80</v>
      </c>
      <c r="I16">
        <f t="shared" si="0"/>
        <v>0.42099999999999999</v>
      </c>
      <c r="M16">
        <v>0.23699999999999999</v>
      </c>
      <c r="N16" t="s">
        <v>102</v>
      </c>
      <c r="O16" t="s">
        <v>102</v>
      </c>
      <c r="P16" t="s">
        <v>102</v>
      </c>
      <c r="Q16">
        <v>0</v>
      </c>
      <c r="R16">
        <v>1.6738</v>
      </c>
    </row>
    <row r="17" spans="1:18">
      <c r="A17">
        <v>29</v>
      </c>
      <c r="B17">
        <v>30</v>
      </c>
      <c r="C17">
        <v>1</v>
      </c>
      <c r="D17">
        <f>VLOOKUP(A17,'Figure 3'!$A$2:$D$431,4)</f>
        <v>1.054</v>
      </c>
      <c r="E17">
        <f>VLOOKUP(B17,'Figure 3'!$A$2:$D$431,4)</f>
        <v>1.091</v>
      </c>
      <c r="F17">
        <v>5</v>
      </c>
      <c r="G17">
        <v>10</v>
      </c>
      <c r="H17">
        <v>10</v>
      </c>
      <c r="I17">
        <f t="shared" si="0"/>
        <v>5.3999999999999999E-2</v>
      </c>
      <c r="M17">
        <v>0.25700000000000001</v>
      </c>
      <c r="N17" t="s">
        <v>102</v>
      </c>
      <c r="O17" t="s">
        <v>102</v>
      </c>
      <c r="P17" t="s">
        <v>102</v>
      </c>
      <c r="Q17">
        <v>0</v>
      </c>
      <c r="R17">
        <v>1.6934</v>
      </c>
    </row>
    <row r="18" spans="1:18">
      <c r="A18">
        <v>30</v>
      </c>
      <c r="B18">
        <v>31</v>
      </c>
      <c r="C18">
        <v>1</v>
      </c>
      <c r="D18">
        <f>VLOOKUP(A18,'Figure 3'!$A$2:$D$431,4)</f>
        <v>1.091</v>
      </c>
      <c r="E18">
        <f>VLOOKUP(B18,'Figure 3'!$A$2:$D$431,4)</f>
        <v>1.129</v>
      </c>
      <c r="F18">
        <v>5</v>
      </c>
      <c r="G18">
        <v>5</v>
      </c>
      <c r="H18">
        <v>5</v>
      </c>
      <c r="I18">
        <f t="shared" si="0"/>
        <v>2.5999999999999999E-2</v>
      </c>
      <c r="M18">
        <v>0.27700000000000002</v>
      </c>
      <c r="N18" t="s">
        <v>102</v>
      </c>
      <c r="O18" t="s">
        <v>102</v>
      </c>
      <c r="P18" t="s">
        <v>102</v>
      </c>
      <c r="Q18">
        <v>0</v>
      </c>
      <c r="R18">
        <v>1.7125999999999999</v>
      </c>
    </row>
    <row r="19" spans="1:18">
      <c r="A19">
        <v>31</v>
      </c>
      <c r="B19">
        <v>32</v>
      </c>
      <c r="C19">
        <v>1</v>
      </c>
      <c r="D19">
        <f>VLOOKUP(A19,'Figure 3'!$A$2:$D$431,4)</f>
        <v>1.129</v>
      </c>
      <c r="E19">
        <f>VLOOKUP(B19,'Figure 3'!$A$2:$D$431,4)</f>
        <v>1.1659999999999999</v>
      </c>
      <c r="F19">
        <v>5</v>
      </c>
      <c r="G19">
        <v>10</v>
      </c>
      <c r="H19">
        <v>10</v>
      </c>
      <c r="I19">
        <f t="shared" si="0"/>
        <v>5.3999999999999999E-2</v>
      </c>
      <c r="M19">
        <v>0.29699999999999999</v>
      </c>
      <c r="N19" t="s">
        <v>102</v>
      </c>
      <c r="O19" t="s">
        <v>102</v>
      </c>
      <c r="P19" t="s">
        <v>102</v>
      </c>
      <c r="Q19">
        <v>0</v>
      </c>
      <c r="R19">
        <v>1.7315</v>
      </c>
    </row>
    <row r="20" spans="1:18">
      <c r="A20">
        <v>32</v>
      </c>
      <c r="B20">
        <v>33</v>
      </c>
      <c r="C20">
        <v>1</v>
      </c>
      <c r="D20">
        <f>VLOOKUP(A20,'Figure 3'!$A$2:$D$431,4)</f>
        <v>1.1659999999999999</v>
      </c>
      <c r="E20">
        <f>VLOOKUP(B20,'Figure 3'!$A$2:$D$431,4)</f>
        <v>1.204</v>
      </c>
      <c r="F20">
        <v>5</v>
      </c>
      <c r="G20">
        <v>9</v>
      </c>
      <c r="H20">
        <v>9</v>
      </c>
      <c r="I20">
        <f t="shared" si="0"/>
        <v>4.7E-2</v>
      </c>
      <c r="M20">
        <v>0.317</v>
      </c>
      <c r="N20" t="s">
        <v>102</v>
      </c>
      <c r="O20" t="s">
        <v>102</v>
      </c>
      <c r="P20" t="s">
        <v>102</v>
      </c>
      <c r="Q20">
        <v>0</v>
      </c>
      <c r="R20">
        <v>1.7499</v>
      </c>
    </row>
    <row r="21" spans="1:18">
      <c r="A21">
        <v>33</v>
      </c>
      <c r="B21">
        <v>34</v>
      </c>
      <c r="C21">
        <v>1</v>
      </c>
      <c r="D21">
        <f>VLOOKUP(A21,'Figure 3'!$A$2:$D$431,4)</f>
        <v>1.204</v>
      </c>
      <c r="E21">
        <f>VLOOKUP(B21,'Figure 3'!$A$2:$D$431,4)</f>
        <v>1.2410000000000001</v>
      </c>
      <c r="F21">
        <v>5</v>
      </c>
      <c r="G21">
        <v>19</v>
      </c>
      <c r="H21">
        <v>19</v>
      </c>
      <c r="I21">
        <f t="shared" si="0"/>
        <v>0.10299999999999999</v>
      </c>
      <c r="M21">
        <v>0.33700000000000002</v>
      </c>
      <c r="N21" t="s">
        <v>102</v>
      </c>
      <c r="O21" t="s">
        <v>102</v>
      </c>
      <c r="P21" t="s">
        <v>102</v>
      </c>
      <c r="Q21">
        <v>0</v>
      </c>
      <c r="R21">
        <v>1.768</v>
      </c>
    </row>
    <row r="22" spans="1:18">
      <c r="A22">
        <v>34</v>
      </c>
      <c r="B22">
        <v>35</v>
      </c>
      <c r="C22">
        <v>1</v>
      </c>
      <c r="D22">
        <f>VLOOKUP(A22,'Figure 3'!$A$2:$D$431,4)</f>
        <v>1.2410000000000001</v>
      </c>
      <c r="E22">
        <f>VLOOKUP(B22,'Figure 3'!$A$2:$D$431,4)</f>
        <v>1.2789999999999999</v>
      </c>
      <c r="F22">
        <v>5</v>
      </c>
      <c r="G22">
        <v>5</v>
      </c>
      <c r="H22">
        <v>5</v>
      </c>
      <c r="I22">
        <f t="shared" si="0"/>
        <v>2.5999999999999999E-2</v>
      </c>
      <c r="M22">
        <v>0.35699999999999998</v>
      </c>
      <c r="N22" t="s">
        <v>102</v>
      </c>
      <c r="O22" t="s">
        <v>102</v>
      </c>
      <c r="P22" t="s">
        <v>102</v>
      </c>
      <c r="Q22">
        <v>0</v>
      </c>
      <c r="R22">
        <v>1.7858000000000001</v>
      </c>
    </row>
    <row r="23" spans="1:18">
      <c r="A23">
        <v>35</v>
      </c>
      <c r="B23">
        <v>36</v>
      </c>
      <c r="C23">
        <v>1</v>
      </c>
      <c r="D23">
        <f>VLOOKUP(A23,'Figure 3'!$A$2:$D$431,4)</f>
        <v>1.2789999999999999</v>
      </c>
      <c r="E23">
        <f>VLOOKUP(B23,'Figure 3'!$A$2:$D$431,4)</f>
        <v>1.3160000000000001</v>
      </c>
      <c r="F23">
        <v>5</v>
      </c>
      <c r="G23">
        <v>10</v>
      </c>
      <c r="H23">
        <v>10</v>
      </c>
      <c r="I23">
        <f t="shared" si="0"/>
        <v>5.3999999999999999E-2</v>
      </c>
      <c r="M23">
        <v>0.377</v>
      </c>
      <c r="N23" t="s">
        <v>102</v>
      </c>
      <c r="O23" t="s">
        <v>102</v>
      </c>
      <c r="P23" t="s">
        <v>102</v>
      </c>
      <c r="Q23">
        <v>0</v>
      </c>
      <c r="R23">
        <v>1.8036000000000001</v>
      </c>
    </row>
    <row r="24" spans="1:18">
      <c r="A24">
        <v>36</v>
      </c>
      <c r="B24">
        <v>37</v>
      </c>
      <c r="C24">
        <v>1</v>
      </c>
      <c r="D24">
        <f>VLOOKUP(A24,'Figure 3'!$A$2:$D$431,4)</f>
        <v>1.3160000000000001</v>
      </c>
      <c r="E24">
        <f>VLOOKUP(B24,'Figure 3'!$A$2:$D$431,4)</f>
        <v>1.353</v>
      </c>
      <c r="F24">
        <v>4.8</v>
      </c>
      <c r="G24">
        <v>15</v>
      </c>
      <c r="H24">
        <v>15.625</v>
      </c>
      <c r="I24">
        <f t="shared" si="0"/>
        <v>8.4000000000000005E-2</v>
      </c>
      <c r="M24">
        <v>0.39700000000000002</v>
      </c>
      <c r="N24" t="s">
        <v>102</v>
      </c>
      <c r="O24" t="s">
        <v>102</v>
      </c>
      <c r="P24" t="s">
        <v>102</v>
      </c>
      <c r="Q24">
        <v>0</v>
      </c>
      <c r="R24">
        <v>1.8216000000000001</v>
      </c>
    </row>
    <row r="25" spans="1:18">
      <c r="A25">
        <v>37</v>
      </c>
      <c r="B25">
        <v>38</v>
      </c>
      <c r="C25">
        <v>1</v>
      </c>
      <c r="D25">
        <f>VLOOKUP(A25,'Figure 3'!$A$2:$D$431,4)</f>
        <v>1.353</v>
      </c>
      <c r="E25">
        <f>VLOOKUP(B25,'Figure 3'!$A$2:$D$431,4)</f>
        <v>1.391</v>
      </c>
      <c r="F25">
        <v>5</v>
      </c>
      <c r="G25">
        <v>30</v>
      </c>
      <c r="H25">
        <v>30</v>
      </c>
      <c r="I25">
        <f t="shared" si="0"/>
        <v>0.158</v>
      </c>
      <c r="M25">
        <v>0.41699999999999998</v>
      </c>
      <c r="N25" t="s">
        <v>102</v>
      </c>
      <c r="O25" t="s">
        <v>102</v>
      </c>
      <c r="P25" t="s">
        <v>102</v>
      </c>
      <c r="Q25">
        <v>0</v>
      </c>
      <c r="R25">
        <v>1.8407</v>
      </c>
    </row>
    <row r="26" spans="1:18">
      <c r="A26">
        <v>38</v>
      </c>
      <c r="B26">
        <v>39</v>
      </c>
      <c r="C26">
        <v>1</v>
      </c>
      <c r="D26">
        <f>VLOOKUP(A26,'Figure 3'!$A$2:$D$431,4)</f>
        <v>1.391</v>
      </c>
      <c r="E26">
        <f>VLOOKUP(B26,'Figure 3'!$A$2:$D$431,4)</f>
        <v>1.4279999999999999</v>
      </c>
      <c r="F26">
        <v>5</v>
      </c>
      <c r="G26">
        <v>95</v>
      </c>
      <c r="H26">
        <v>95</v>
      </c>
      <c r="I26">
        <f t="shared" si="0"/>
        <v>0.51400000000000001</v>
      </c>
      <c r="M26">
        <v>0.437</v>
      </c>
      <c r="N26" t="s">
        <v>102</v>
      </c>
      <c r="O26" t="s">
        <v>102</v>
      </c>
      <c r="P26" t="s">
        <v>102</v>
      </c>
      <c r="Q26">
        <v>0</v>
      </c>
      <c r="R26">
        <v>1.8620000000000001</v>
      </c>
    </row>
    <row r="27" spans="1:18">
      <c r="A27">
        <v>39</v>
      </c>
      <c r="B27">
        <v>40</v>
      </c>
      <c r="C27">
        <v>1</v>
      </c>
      <c r="D27">
        <f>VLOOKUP(A27,'Figure 3'!$A$2:$D$431,4)</f>
        <v>1.4279999999999999</v>
      </c>
      <c r="E27">
        <f>VLOOKUP(B27,'Figure 3'!$A$2:$D$431,4)</f>
        <v>1.4650000000000001</v>
      </c>
      <c r="F27">
        <v>5</v>
      </c>
      <c r="G27">
        <v>47</v>
      </c>
      <c r="H27">
        <v>47</v>
      </c>
      <c r="I27">
        <f t="shared" si="0"/>
        <v>0.254</v>
      </c>
      <c r="M27">
        <v>0.45700000000000002</v>
      </c>
      <c r="N27" t="s">
        <v>102</v>
      </c>
      <c r="O27" t="s">
        <v>102</v>
      </c>
      <c r="P27" t="s">
        <v>102</v>
      </c>
      <c r="Q27">
        <v>0</v>
      </c>
      <c r="R27">
        <v>1.8872</v>
      </c>
    </row>
    <row r="28" spans="1:18">
      <c r="A28">
        <v>40</v>
      </c>
      <c r="B28">
        <v>41</v>
      </c>
      <c r="C28">
        <v>1</v>
      </c>
      <c r="D28">
        <f>VLOOKUP(A28,'Figure 3'!$A$2:$D$431,4)</f>
        <v>1.4650000000000001</v>
      </c>
      <c r="E28">
        <f>VLOOKUP(B28,'Figure 3'!$A$2:$D$431,4)</f>
        <v>1.502</v>
      </c>
      <c r="F28">
        <v>5</v>
      </c>
      <c r="G28">
        <v>18</v>
      </c>
      <c r="H28">
        <v>18</v>
      </c>
      <c r="I28">
        <f t="shared" si="0"/>
        <v>9.7000000000000003E-2</v>
      </c>
      <c r="M28">
        <v>0.47699999999999998</v>
      </c>
      <c r="N28" t="s">
        <v>102</v>
      </c>
      <c r="O28" t="s">
        <v>102</v>
      </c>
      <c r="P28" t="s">
        <v>102</v>
      </c>
      <c r="Q28">
        <v>0</v>
      </c>
      <c r="R28">
        <v>1.9091</v>
      </c>
    </row>
    <row r="29" spans="1:18">
      <c r="A29">
        <v>41</v>
      </c>
      <c r="B29">
        <v>42</v>
      </c>
      <c r="C29">
        <v>1</v>
      </c>
      <c r="D29">
        <f>VLOOKUP(A29,'Figure 3'!$A$2:$D$431,4)</f>
        <v>1.502</v>
      </c>
      <c r="E29">
        <f>VLOOKUP(B29,'Figure 3'!$A$2:$D$431,4)</f>
        <v>1.54</v>
      </c>
      <c r="F29">
        <v>5</v>
      </c>
      <c r="G29">
        <v>34</v>
      </c>
      <c r="H29">
        <v>34</v>
      </c>
      <c r="I29">
        <f t="shared" si="0"/>
        <v>0.17899999999999999</v>
      </c>
      <c r="M29">
        <v>0.497</v>
      </c>
      <c r="N29" t="s">
        <v>102</v>
      </c>
      <c r="O29" t="s">
        <v>102</v>
      </c>
      <c r="P29" t="s">
        <v>102</v>
      </c>
      <c r="Q29">
        <v>0</v>
      </c>
      <c r="R29">
        <v>1.9316</v>
      </c>
    </row>
    <row r="30" spans="1:18">
      <c r="A30">
        <v>42</v>
      </c>
      <c r="B30">
        <v>43</v>
      </c>
      <c r="C30">
        <v>1</v>
      </c>
      <c r="D30">
        <f>VLOOKUP(A30,'Figure 3'!$A$2:$D$431,4)</f>
        <v>1.54</v>
      </c>
      <c r="E30">
        <f>VLOOKUP(B30,'Figure 3'!$A$2:$D$431,4)</f>
        <v>1.577</v>
      </c>
      <c r="F30">
        <v>4.5999999999999996</v>
      </c>
      <c r="G30">
        <v>30</v>
      </c>
      <c r="H30">
        <v>32.608695652169999</v>
      </c>
      <c r="I30">
        <f t="shared" si="0"/>
        <v>0.17599999999999999</v>
      </c>
      <c r="M30">
        <v>0.51700000000000002</v>
      </c>
      <c r="N30" t="s">
        <v>102</v>
      </c>
      <c r="O30" t="s">
        <v>102</v>
      </c>
      <c r="P30" t="s">
        <v>102</v>
      </c>
      <c r="Q30">
        <v>0</v>
      </c>
      <c r="R30">
        <v>1.9552</v>
      </c>
    </row>
    <row r="31" spans="1:18">
      <c r="A31">
        <v>43</v>
      </c>
      <c r="B31">
        <v>44</v>
      </c>
      <c r="C31">
        <v>1</v>
      </c>
      <c r="D31">
        <f>VLOOKUP(A31,'Figure 3'!$A$2:$D$431,4)</f>
        <v>1.577</v>
      </c>
      <c r="E31">
        <f>VLOOKUP(B31,'Figure 3'!$A$2:$D$431,4)</f>
        <v>1.6140000000000001</v>
      </c>
      <c r="F31">
        <v>4.5999999999999996</v>
      </c>
      <c r="G31">
        <v>23</v>
      </c>
      <c r="H31">
        <v>25</v>
      </c>
      <c r="I31">
        <f t="shared" si="0"/>
        <v>0.13500000000000001</v>
      </c>
      <c r="M31">
        <v>0.53700000000000003</v>
      </c>
      <c r="N31" t="s">
        <v>102</v>
      </c>
      <c r="O31" t="s">
        <v>102</v>
      </c>
      <c r="P31" t="s">
        <v>102</v>
      </c>
      <c r="Q31">
        <v>0</v>
      </c>
      <c r="R31">
        <v>1.98</v>
      </c>
    </row>
    <row r="32" spans="1:18">
      <c r="A32">
        <v>44</v>
      </c>
      <c r="B32">
        <v>45</v>
      </c>
      <c r="C32">
        <v>1</v>
      </c>
      <c r="D32">
        <f>VLOOKUP(A32,'Figure 3'!$A$2:$D$431,4)</f>
        <v>1.6140000000000001</v>
      </c>
      <c r="E32">
        <f>VLOOKUP(B32,'Figure 3'!$A$2:$D$431,4)</f>
        <v>1.651</v>
      </c>
      <c r="F32">
        <v>4.5999999999999996</v>
      </c>
      <c r="G32">
        <v>22</v>
      </c>
      <c r="H32">
        <v>23.913043478260999</v>
      </c>
      <c r="I32">
        <f t="shared" si="0"/>
        <v>0.129</v>
      </c>
      <c r="M32">
        <v>0.55700000000000005</v>
      </c>
      <c r="N32" t="s">
        <v>102</v>
      </c>
      <c r="O32" t="s">
        <v>102</v>
      </c>
      <c r="P32" t="s">
        <v>102</v>
      </c>
      <c r="Q32">
        <v>0</v>
      </c>
      <c r="R32">
        <v>2.0064000000000002</v>
      </c>
    </row>
    <row r="33" spans="1:18">
      <c r="A33">
        <v>45</v>
      </c>
      <c r="B33">
        <v>46</v>
      </c>
      <c r="C33">
        <v>1</v>
      </c>
      <c r="D33">
        <f>VLOOKUP(A33,'Figure 3'!$A$2:$D$431,4)</f>
        <v>1.651</v>
      </c>
      <c r="E33">
        <f>VLOOKUP(B33,'Figure 3'!$A$2:$D$431,4)</f>
        <v>1.6879999999999999</v>
      </c>
      <c r="F33">
        <v>4.5999999999999996</v>
      </c>
      <c r="G33">
        <v>6</v>
      </c>
      <c r="H33">
        <v>6.5217391304349999</v>
      </c>
      <c r="I33">
        <f t="shared" si="0"/>
        <v>3.5000000000000003E-2</v>
      </c>
      <c r="M33">
        <v>0.57699999999999996</v>
      </c>
      <c r="N33" t="s">
        <v>102</v>
      </c>
      <c r="O33" t="s">
        <v>102</v>
      </c>
      <c r="P33" t="s">
        <v>102</v>
      </c>
      <c r="Q33">
        <v>0</v>
      </c>
      <c r="R33">
        <v>2.0350999999999999</v>
      </c>
    </row>
    <row r="34" spans="1:18">
      <c r="A34">
        <v>46</v>
      </c>
      <c r="B34">
        <v>47</v>
      </c>
      <c r="C34">
        <v>1</v>
      </c>
      <c r="D34">
        <f>VLOOKUP(A34,'Figure 3'!$A$2:$D$431,4)</f>
        <v>1.6879999999999999</v>
      </c>
      <c r="E34">
        <f>VLOOKUP(B34,'Figure 3'!$A$2:$D$431,4)</f>
        <v>1.7250000000000001</v>
      </c>
      <c r="F34">
        <v>5</v>
      </c>
      <c r="G34">
        <v>9</v>
      </c>
      <c r="H34">
        <v>9</v>
      </c>
      <c r="I34">
        <f t="shared" si="0"/>
        <v>4.9000000000000002E-2</v>
      </c>
      <c r="M34">
        <v>0.59699999999999998</v>
      </c>
      <c r="N34" t="s">
        <v>102</v>
      </c>
      <c r="O34" t="s">
        <v>102</v>
      </c>
      <c r="P34" t="s">
        <v>102</v>
      </c>
      <c r="Q34">
        <v>0</v>
      </c>
      <c r="R34">
        <v>2.0661</v>
      </c>
    </row>
    <row r="35" spans="1:18">
      <c r="A35">
        <v>47</v>
      </c>
      <c r="B35">
        <v>48</v>
      </c>
      <c r="C35">
        <v>1</v>
      </c>
      <c r="D35">
        <f>VLOOKUP(A35,'Figure 3'!$A$2:$D$431,4)</f>
        <v>1.7250000000000001</v>
      </c>
      <c r="E35">
        <f>VLOOKUP(B35,'Figure 3'!$A$2:$D$431,4)</f>
        <v>1.762</v>
      </c>
      <c r="F35">
        <v>5</v>
      </c>
      <c r="G35">
        <v>4</v>
      </c>
      <c r="H35">
        <v>4</v>
      </c>
      <c r="I35">
        <f t="shared" si="0"/>
        <v>2.1999999999999999E-2</v>
      </c>
      <c r="M35">
        <v>0.61699999999999999</v>
      </c>
      <c r="N35" t="s">
        <v>102</v>
      </c>
      <c r="O35" t="s">
        <v>102</v>
      </c>
      <c r="P35" t="s">
        <v>102</v>
      </c>
      <c r="Q35">
        <v>0</v>
      </c>
      <c r="R35">
        <v>2.0998000000000001</v>
      </c>
    </row>
    <row r="36" spans="1:18">
      <c r="A36">
        <v>48</v>
      </c>
      <c r="B36">
        <v>49</v>
      </c>
      <c r="C36">
        <v>1</v>
      </c>
      <c r="D36">
        <f>VLOOKUP(A36,'Figure 3'!$A$2:$D$431,4)</f>
        <v>1.762</v>
      </c>
      <c r="E36">
        <f>VLOOKUP(B36,'Figure 3'!$A$2:$D$431,4)</f>
        <v>1.7989999999999999</v>
      </c>
      <c r="F36">
        <v>4.8</v>
      </c>
      <c r="G36">
        <v>9</v>
      </c>
      <c r="H36">
        <v>9.375</v>
      </c>
      <c r="I36">
        <f t="shared" si="0"/>
        <v>5.0999999999999997E-2</v>
      </c>
      <c r="M36">
        <v>0.63700000000000001</v>
      </c>
      <c r="N36" t="s">
        <v>102</v>
      </c>
      <c r="O36" t="s">
        <v>102</v>
      </c>
      <c r="P36" t="s">
        <v>102</v>
      </c>
      <c r="Q36">
        <v>0</v>
      </c>
      <c r="R36">
        <v>2.1362000000000001</v>
      </c>
    </row>
    <row r="37" spans="1:18">
      <c r="A37">
        <v>49</v>
      </c>
      <c r="B37">
        <v>50</v>
      </c>
      <c r="C37">
        <v>1</v>
      </c>
      <c r="D37">
        <f>VLOOKUP(A37,'Figure 3'!$A$2:$D$431,4)</f>
        <v>1.7989999999999999</v>
      </c>
      <c r="E37">
        <f>VLOOKUP(B37,'Figure 3'!$A$2:$D$431,4)</f>
        <v>1.8360000000000001</v>
      </c>
      <c r="F37">
        <v>4.8</v>
      </c>
      <c r="G37">
        <v>12</v>
      </c>
      <c r="H37">
        <v>12.5</v>
      </c>
      <c r="I37">
        <f t="shared" si="0"/>
        <v>6.8000000000000005E-2</v>
      </c>
      <c r="M37">
        <v>0.65700000000000003</v>
      </c>
      <c r="N37" t="s">
        <v>102</v>
      </c>
      <c r="O37" t="s">
        <v>102</v>
      </c>
      <c r="P37" t="s">
        <v>102</v>
      </c>
      <c r="Q37">
        <v>0</v>
      </c>
      <c r="R37">
        <v>2.1753</v>
      </c>
    </row>
    <row r="38" spans="1:18">
      <c r="A38">
        <v>50</v>
      </c>
      <c r="B38">
        <v>51</v>
      </c>
      <c r="C38">
        <v>1</v>
      </c>
      <c r="D38">
        <f>VLOOKUP(A38,'Figure 3'!$A$2:$D$431,4)</f>
        <v>1.8360000000000001</v>
      </c>
      <c r="E38">
        <f>VLOOKUP(B38,'Figure 3'!$A$2:$D$431,4)</f>
        <v>1.8720000000000001</v>
      </c>
      <c r="F38">
        <v>4.8</v>
      </c>
      <c r="G38">
        <v>18</v>
      </c>
      <c r="H38">
        <v>18.75</v>
      </c>
      <c r="I38">
        <f t="shared" si="0"/>
        <v>0.104</v>
      </c>
      <c r="M38">
        <v>0.67700000000000005</v>
      </c>
      <c r="N38" t="s">
        <v>102</v>
      </c>
      <c r="O38" t="s">
        <v>102</v>
      </c>
      <c r="P38" t="s">
        <v>102</v>
      </c>
      <c r="Q38">
        <v>0</v>
      </c>
      <c r="R38">
        <v>2.2168999999999999</v>
      </c>
    </row>
    <row r="39" spans="1:18">
      <c r="A39">
        <v>51</v>
      </c>
      <c r="B39">
        <v>52</v>
      </c>
      <c r="C39">
        <v>1</v>
      </c>
      <c r="D39">
        <f>VLOOKUP(A39,'Figure 3'!$A$2:$D$431,4)</f>
        <v>1.8720000000000001</v>
      </c>
      <c r="E39">
        <f>VLOOKUP(B39,'Figure 3'!$A$2:$D$431,4)</f>
        <v>1.909</v>
      </c>
      <c r="F39">
        <v>4.8</v>
      </c>
      <c r="G39">
        <v>30</v>
      </c>
      <c r="H39">
        <v>31.25</v>
      </c>
      <c r="I39">
        <f t="shared" si="0"/>
        <v>0.16900000000000001</v>
      </c>
      <c r="M39">
        <v>0.69699999999999995</v>
      </c>
      <c r="N39" t="s">
        <v>102</v>
      </c>
      <c r="O39" t="s">
        <v>102</v>
      </c>
      <c r="P39" t="s">
        <v>102</v>
      </c>
      <c r="Q39">
        <v>0</v>
      </c>
      <c r="R39">
        <v>2.2606999999999999</v>
      </c>
    </row>
    <row r="40" spans="1:18">
      <c r="A40">
        <v>52</v>
      </c>
      <c r="B40">
        <v>53</v>
      </c>
      <c r="C40">
        <v>1</v>
      </c>
      <c r="D40">
        <f>VLOOKUP(A40,'Figure 3'!$A$2:$D$431,4)</f>
        <v>1.909</v>
      </c>
      <c r="E40">
        <f>VLOOKUP(B40,'Figure 3'!$A$2:$D$431,4)</f>
        <v>1.946</v>
      </c>
      <c r="F40">
        <v>4.5999999999999996</v>
      </c>
      <c r="G40">
        <v>16</v>
      </c>
      <c r="H40">
        <v>17.391304347826001</v>
      </c>
      <c r="I40">
        <f t="shared" si="0"/>
        <v>9.4E-2</v>
      </c>
      <c r="M40">
        <v>0.71699999999999997</v>
      </c>
      <c r="N40" t="s">
        <v>102</v>
      </c>
      <c r="O40" t="s">
        <v>102</v>
      </c>
      <c r="P40" t="s">
        <v>102</v>
      </c>
      <c r="Q40">
        <v>0</v>
      </c>
      <c r="R40">
        <v>2.3067000000000002</v>
      </c>
    </row>
    <row r="41" spans="1:18">
      <c r="A41">
        <v>53</v>
      </c>
      <c r="B41">
        <v>54</v>
      </c>
      <c r="C41">
        <v>1</v>
      </c>
      <c r="D41">
        <f>VLOOKUP(A41,'Figure 3'!$A$2:$D$431,4)</f>
        <v>1.946</v>
      </c>
      <c r="E41">
        <f>VLOOKUP(B41,'Figure 3'!$A$2:$D$431,4)</f>
        <v>1.9830000000000001</v>
      </c>
      <c r="F41">
        <v>5</v>
      </c>
      <c r="G41">
        <v>29</v>
      </c>
      <c r="H41">
        <v>29</v>
      </c>
      <c r="I41">
        <f t="shared" si="0"/>
        <v>0.157</v>
      </c>
      <c r="M41">
        <v>0.73699999999999999</v>
      </c>
      <c r="N41" t="s">
        <v>102</v>
      </c>
      <c r="O41" t="s">
        <v>102</v>
      </c>
      <c r="P41" t="s">
        <v>102</v>
      </c>
      <c r="Q41">
        <v>0</v>
      </c>
      <c r="R41">
        <v>2.3544999999999998</v>
      </c>
    </row>
    <row r="42" spans="1:18">
      <c r="A42">
        <v>54</v>
      </c>
      <c r="B42">
        <v>55</v>
      </c>
      <c r="C42">
        <v>1</v>
      </c>
      <c r="D42">
        <f>VLOOKUP(A42,'Figure 3'!$A$2:$D$431,4)</f>
        <v>1.9830000000000001</v>
      </c>
      <c r="E42">
        <f>VLOOKUP(B42,'Figure 3'!$A$2:$D$431,4)</f>
        <v>2.0190000000000001</v>
      </c>
      <c r="F42">
        <v>5</v>
      </c>
      <c r="G42">
        <v>22</v>
      </c>
      <c r="H42">
        <v>22</v>
      </c>
      <c r="I42">
        <f t="shared" si="0"/>
        <v>0.122</v>
      </c>
      <c r="M42">
        <v>0.75700000000000001</v>
      </c>
      <c r="N42" t="s">
        <v>102</v>
      </c>
      <c r="O42" t="s">
        <v>102</v>
      </c>
      <c r="P42" t="s">
        <v>102</v>
      </c>
      <c r="Q42">
        <v>0</v>
      </c>
      <c r="R42">
        <v>2.4041000000000001</v>
      </c>
    </row>
    <row r="43" spans="1:18">
      <c r="A43">
        <v>55</v>
      </c>
      <c r="B43">
        <v>56</v>
      </c>
      <c r="C43">
        <v>1</v>
      </c>
      <c r="D43">
        <f>VLOOKUP(A43,'Figure 3'!$A$2:$D$431,4)</f>
        <v>2.0190000000000001</v>
      </c>
      <c r="E43">
        <f>VLOOKUP(B43,'Figure 3'!$A$2:$D$431,4)</f>
        <v>2.056</v>
      </c>
      <c r="F43">
        <v>5</v>
      </c>
      <c r="G43">
        <v>29</v>
      </c>
      <c r="H43">
        <v>29</v>
      </c>
      <c r="I43">
        <f t="shared" si="0"/>
        <v>0.157</v>
      </c>
      <c r="M43">
        <v>0.77700000000000002</v>
      </c>
      <c r="N43" t="s">
        <v>102</v>
      </c>
      <c r="O43" t="s">
        <v>102</v>
      </c>
      <c r="P43" t="s">
        <v>102</v>
      </c>
      <c r="Q43">
        <v>0</v>
      </c>
      <c r="R43">
        <v>2.4552</v>
      </c>
    </row>
    <row r="44" spans="1:18">
      <c r="A44">
        <v>56</v>
      </c>
      <c r="B44">
        <v>57</v>
      </c>
      <c r="C44">
        <v>1</v>
      </c>
      <c r="D44">
        <f>VLOOKUP(A44,'Figure 3'!$A$2:$D$431,4)</f>
        <v>2.056</v>
      </c>
      <c r="E44">
        <f>VLOOKUP(B44,'Figure 3'!$A$2:$D$431,4)</f>
        <v>2.0920000000000001</v>
      </c>
      <c r="F44">
        <v>5</v>
      </c>
      <c r="G44">
        <v>71</v>
      </c>
      <c r="H44">
        <v>71</v>
      </c>
      <c r="I44">
        <f t="shared" si="0"/>
        <v>0.39400000000000002</v>
      </c>
      <c r="M44">
        <v>0.79700000000000004</v>
      </c>
      <c r="N44" t="s">
        <v>102</v>
      </c>
      <c r="O44" t="s">
        <v>102</v>
      </c>
      <c r="P44" t="s">
        <v>102</v>
      </c>
      <c r="Q44">
        <v>0</v>
      </c>
      <c r="R44">
        <v>2.5078999999999998</v>
      </c>
    </row>
    <row r="45" spans="1:18">
      <c r="A45">
        <v>57</v>
      </c>
      <c r="B45">
        <v>58</v>
      </c>
      <c r="C45">
        <v>1</v>
      </c>
      <c r="D45">
        <f>VLOOKUP(A45,'Figure 3'!$A$2:$D$431,4)</f>
        <v>2.0920000000000001</v>
      </c>
      <c r="E45">
        <f>VLOOKUP(B45,'Figure 3'!$A$2:$D$431,4)</f>
        <v>2.129</v>
      </c>
      <c r="F45">
        <v>5</v>
      </c>
      <c r="G45">
        <v>23</v>
      </c>
      <c r="H45">
        <v>23</v>
      </c>
      <c r="I45">
        <f t="shared" si="0"/>
        <v>0.124</v>
      </c>
      <c r="M45">
        <v>0.81699999999999995</v>
      </c>
      <c r="N45" t="s">
        <v>102</v>
      </c>
      <c r="O45" t="s">
        <v>102</v>
      </c>
      <c r="P45" t="s">
        <v>102</v>
      </c>
      <c r="Q45">
        <v>0</v>
      </c>
      <c r="R45">
        <v>2.5621</v>
      </c>
    </row>
    <row r="46" spans="1:18">
      <c r="A46">
        <v>58</v>
      </c>
      <c r="B46">
        <v>59</v>
      </c>
      <c r="C46">
        <v>1</v>
      </c>
      <c r="D46">
        <f>VLOOKUP(A46,'Figure 3'!$A$2:$D$431,4)</f>
        <v>2.129</v>
      </c>
      <c r="E46">
        <f>VLOOKUP(B46,'Figure 3'!$A$2:$D$431,4)</f>
        <v>2.165</v>
      </c>
      <c r="F46">
        <v>5</v>
      </c>
      <c r="G46">
        <v>53</v>
      </c>
      <c r="H46">
        <v>53</v>
      </c>
      <c r="I46">
        <f t="shared" si="0"/>
        <v>0.29399999999999998</v>
      </c>
      <c r="M46">
        <v>0.83699999999999997</v>
      </c>
      <c r="N46" t="s">
        <v>102</v>
      </c>
      <c r="O46" t="s">
        <v>102</v>
      </c>
      <c r="P46" t="s">
        <v>102</v>
      </c>
      <c r="Q46">
        <v>0</v>
      </c>
      <c r="R46">
        <v>2.6179000000000001</v>
      </c>
    </row>
    <row r="47" spans="1:18">
      <c r="A47">
        <v>59</v>
      </c>
      <c r="B47">
        <v>60</v>
      </c>
      <c r="C47">
        <v>1</v>
      </c>
      <c r="D47">
        <f>VLOOKUP(A47,'Figure 3'!$A$2:$D$431,4)</f>
        <v>2.165</v>
      </c>
      <c r="E47">
        <f>VLOOKUP(B47,'Figure 3'!$A$2:$D$431,4)</f>
        <v>2.202</v>
      </c>
      <c r="F47">
        <v>5</v>
      </c>
      <c r="G47">
        <v>72</v>
      </c>
      <c r="H47">
        <v>72</v>
      </c>
      <c r="I47">
        <f t="shared" si="0"/>
        <v>0.38900000000000001</v>
      </c>
      <c r="M47">
        <v>0.85699999999999998</v>
      </c>
      <c r="N47">
        <v>1</v>
      </c>
      <c r="O47">
        <v>2</v>
      </c>
      <c r="P47">
        <v>3</v>
      </c>
      <c r="Q47">
        <v>18.574300000000001</v>
      </c>
      <c r="R47">
        <v>2.6751</v>
      </c>
    </row>
    <row r="48" spans="1:18">
      <c r="A48">
        <v>60</v>
      </c>
      <c r="B48">
        <v>61</v>
      </c>
      <c r="C48">
        <v>1</v>
      </c>
      <c r="D48">
        <f>VLOOKUP(A48,'Figure 3'!$A$2:$D$431,4)</f>
        <v>2.202</v>
      </c>
      <c r="E48">
        <f>VLOOKUP(B48,'Figure 3'!$A$2:$D$431,4)</f>
        <v>2.238</v>
      </c>
      <c r="F48">
        <v>5</v>
      </c>
      <c r="G48">
        <v>56</v>
      </c>
      <c r="H48">
        <v>56</v>
      </c>
      <c r="I48">
        <f t="shared" si="0"/>
        <v>0.311</v>
      </c>
      <c r="M48">
        <v>0.877</v>
      </c>
      <c r="N48" t="s">
        <v>102</v>
      </c>
      <c r="O48" t="s">
        <v>102</v>
      </c>
      <c r="P48" t="s">
        <v>102</v>
      </c>
      <c r="Q48">
        <v>0</v>
      </c>
      <c r="R48">
        <v>2.7334999999999998</v>
      </c>
    </row>
    <row r="49" spans="1:18">
      <c r="A49">
        <v>61</v>
      </c>
      <c r="B49">
        <v>62</v>
      </c>
      <c r="C49">
        <v>1</v>
      </c>
      <c r="D49">
        <f>VLOOKUP(A49,'Figure 3'!$A$2:$D$431,4)</f>
        <v>2.238</v>
      </c>
      <c r="E49">
        <f>VLOOKUP(B49,'Figure 3'!$A$2:$D$431,4)</f>
        <v>2.274</v>
      </c>
      <c r="F49">
        <v>5</v>
      </c>
      <c r="G49">
        <v>52</v>
      </c>
      <c r="H49">
        <v>52</v>
      </c>
      <c r="I49">
        <f t="shared" si="0"/>
        <v>0.28899999999999998</v>
      </c>
      <c r="M49">
        <v>0.89700000000000002</v>
      </c>
      <c r="N49" t="s">
        <v>102</v>
      </c>
      <c r="O49" t="s">
        <v>102</v>
      </c>
      <c r="P49" t="s">
        <v>102</v>
      </c>
      <c r="Q49">
        <v>0</v>
      </c>
      <c r="R49">
        <v>2.7926000000000002</v>
      </c>
    </row>
    <row r="50" spans="1:18">
      <c r="A50">
        <v>62</v>
      </c>
      <c r="B50">
        <v>63</v>
      </c>
      <c r="C50">
        <v>1</v>
      </c>
      <c r="D50">
        <f>VLOOKUP(A50,'Figure 3'!$A$2:$D$431,4)</f>
        <v>2.274</v>
      </c>
      <c r="E50">
        <f>VLOOKUP(B50,'Figure 3'!$A$2:$D$431,4)</f>
        <v>2.3109999999999999</v>
      </c>
      <c r="F50">
        <v>4.8</v>
      </c>
      <c r="G50">
        <v>53</v>
      </c>
      <c r="H50">
        <v>55.208333333330003</v>
      </c>
      <c r="I50">
        <f t="shared" si="0"/>
        <v>0.29799999999999999</v>
      </c>
      <c r="M50">
        <v>0.91700000000000004</v>
      </c>
      <c r="N50" t="s">
        <v>102</v>
      </c>
      <c r="O50" t="s">
        <v>102</v>
      </c>
      <c r="P50" t="s">
        <v>102</v>
      </c>
      <c r="Q50">
        <v>0</v>
      </c>
      <c r="R50">
        <v>2.8519999999999999</v>
      </c>
    </row>
    <row r="51" spans="1:18">
      <c r="A51">
        <v>63</v>
      </c>
      <c r="B51">
        <v>64</v>
      </c>
      <c r="C51">
        <v>1</v>
      </c>
      <c r="D51">
        <f>VLOOKUP(A51,'Figure 3'!$A$2:$D$431,4)</f>
        <v>2.3109999999999999</v>
      </c>
      <c r="E51">
        <f>VLOOKUP(B51,'Figure 3'!$A$2:$D$431,4)</f>
        <v>2.347</v>
      </c>
      <c r="F51">
        <v>5</v>
      </c>
      <c r="G51">
        <v>52</v>
      </c>
      <c r="H51">
        <v>52</v>
      </c>
      <c r="I51">
        <f t="shared" si="0"/>
        <v>0.28899999999999998</v>
      </c>
      <c r="M51">
        <v>0.93700000000000006</v>
      </c>
      <c r="N51" t="s">
        <v>102</v>
      </c>
      <c r="O51" t="s">
        <v>102</v>
      </c>
      <c r="P51" t="s">
        <v>102</v>
      </c>
      <c r="Q51">
        <v>0</v>
      </c>
      <c r="R51">
        <v>2.9113000000000002</v>
      </c>
    </row>
    <row r="52" spans="1:18">
      <c r="A52">
        <v>64</v>
      </c>
      <c r="B52">
        <v>65</v>
      </c>
      <c r="C52">
        <v>1</v>
      </c>
      <c r="D52">
        <f>VLOOKUP(A52,'Figure 3'!$A$2:$D$431,4)</f>
        <v>2.347</v>
      </c>
      <c r="E52">
        <f>VLOOKUP(B52,'Figure 3'!$A$2:$D$431,4)</f>
        <v>2.383</v>
      </c>
      <c r="F52">
        <v>3.6</v>
      </c>
      <c r="G52">
        <v>31</v>
      </c>
      <c r="H52">
        <v>43.055555555559998</v>
      </c>
      <c r="I52">
        <f t="shared" si="0"/>
        <v>0.23899999999999999</v>
      </c>
      <c r="M52">
        <v>0.95699999999999996</v>
      </c>
      <c r="N52" t="s">
        <v>102</v>
      </c>
      <c r="O52" t="s">
        <v>102</v>
      </c>
      <c r="P52" t="s">
        <v>102</v>
      </c>
      <c r="Q52">
        <v>0</v>
      </c>
      <c r="R52">
        <v>2.97</v>
      </c>
    </row>
    <row r="53" spans="1:18">
      <c r="A53">
        <v>65</v>
      </c>
      <c r="B53">
        <v>66</v>
      </c>
      <c r="C53">
        <v>1</v>
      </c>
      <c r="D53">
        <f>VLOOKUP(A53,'Figure 3'!$A$2:$D$431,4)</f>
        <v>2.383</v>
      </c>
      <c r="E53">
        <f>VLOOKUP(B53,'Figure 3'!$A$2:$D$431,4)</f>
        <v>2.419</v>
      </c>
      <c r="F53">
        <v>999</v>
      </c>
      <c r="G53">
        <v>999</v>
      </c>
      <c r="H53">
        <v>5</v>
      </c>
      <c r="M53">
        <v>0.97699999999999998</v>
      </c>
      <c r="N53" t="s">
        <v>102</v>
      </c>
      <c r="O53" t="s">
        <v>102</v>
      </c>
      <c r="P53" t="s">
        <v>102</v>
      </c>
      <c r="Q53">
        <v>0</v>
      </c>
      <c r="R53">
        <v>3.028</v>
      </c>
    </row>
    <row r="54" spans="1:18">
      <c r="A54">
        <v>66</v>
      </c>
      <c r="B54">
        <v>67</v>
      </c>
      <c r="C54">
        <v>1</v>
      </c>
      <c r="D54">
        <f>VLOOKUP(A54,'Figure 3'!$A$2:$D$431,4)</f>
        <v>2.419</v>
      </c>
      <c r="E54">
        <f>VLOOKUP(B54,'Figure 3'!$A$2:$D$431,4)</f>
        <v>2.4550000000000001</v>
      </c>
      <c r="F54">
        <v>999</v>
      </c>
      <c r="G54">
        <v>999</v>
      </c>
      <c r="H54">
        <v>5</v>
      </c>
      <c r="M54">
        <v>0.997</v>
      </c>
      <c r="N54" t="s">
        <v>102</v>
      </c>
      <c r="O54" t="s">
        <v>102</v>
      </c>
      <c r="P54" t="s">
        <v>102</v>
      </c>
      <c r="Q54">
        <v>0</v>
      </c>
      <c r="R54">
        <v>3.0848</v>
      </c>
    </row>
    <row r="55" spans="1:18">
      <c r="A55">
        <v>67</v>
      </c>
      <c r="B55">
        <v>68</v>
      </c>
      <c r="C55">
        <v>1</v>
      </c>
      <c r="D55">
        <f>VLOOKUP(A55,'Figure 3'!$A$2:$D$431,4)</f>
        <v>2.4550000000000001</v>
      </c>
      <c r="E55">
        <f>VLOOKUP(B55,'Figure 3'!$A$2:$D$431,4)</f>
        <v>2.4910000000000001</v>
      </c>
      <c r="F55">
        <v>999</v>
      </c>
      <c r="G55">
        <v>999</v>
      </c>
      <c r="H55">
        <v>5</v>
      </c>
      <c r="M55">
        <v>1.0169999999999999</v>
      </c>
      <c r="N55" t="s">
        <v>102</v>
      </c>
      <c r="O55" t="s">
        <v>102</v>
      </c>
      <c r="P55" t="s">
        <v>102</v>
      </c>
      <c r="Q55">
        <v>0</v>
      </c>
      <c r="R55">
        <v>3.1400999999999999</v>
      </c>
    </row>
    <row r="56" spans="1:18">
      <c r="A56">
        <v>68</v>
      </c>
      <c r="B56">
        <v>69</v>
      </c>
      <c r="C56">
        <v>1</v>
      </c>
      <c r="D56">
        <f>VLOOKUP(A56,'Figure 3'!$A$2:$D$431,4)</f>
        <v>2.4910000000000001</v>
      </c>
      <c r="E56">
        <f>VLOOKUP(B56,'Figure 3'!$A$2:$D$431,4)</f>
        <v>2.5270000000000001</v>
      </c>
      <c r="F56">
        <v>999</v>
      </c>
      <c r="G56">
        <v>999</v>
      </c>
      <c r="H56">
        <v>5</v>
      </c>
      <c r="M56">
        <v>1.0369999999999999</v>
      </c>
      <c r="N56">
        <v>1</v>
      </c>
      <c r="O56">
        <v>2</v>
      </c>
      <c r="P56">
        <v>3</v>
      </c>
      <c r="Q56">
        <v>10.3817</v>
      </c>
      <c r="R56">
        <v>3.1934</v>
      </c>
    </row>
    <row r="57" spans="1:18">
      <c r="A57">
        <v>69</v>
      </c>
      <c r="B57">
        <v>70</v>
      </c>
      <c r="C57">
        <v>1</v>
      </c>
      <c r="D57">
        <f>VLOOKUP(A57,'Figure 3'!$A$2:$D$431,4)</f>
        <v>2.5270000000000001</v>
      </c>
      <c r="E57">
        <f>VLOOKUP(B57,'Figure 3'!$A$2:$D$431,4)</f>
        <v>2.5630000000000002</v>
      </c>
      <c r="F57">
        <v>1.3</v>
      </c>
      <c r="G57">
        <v>2</v>
      </c>
      <c r="H57">
        <v>7.6923076923079998</v>
      </c>
      <c r="I57">
        <f t="shared" ref="I57:I120" si="1">ROUND((G57/F57)*(C57/((E57-D57)*1000)),3)</f>
        <v>4.2999999999999997E-2</v>
      </c>
      <c r="M57">
        <v>1.0569999999999999</v>
      </c>
      <c r="N57" t="s">
        <v>102</v>
      </c>
      <c r="O57" t="s">
        <v>102</v>
      </c>
      <c r="P57" t="s">
        <v>102</v>
      </c>
      <c r="Q57">
        <v>0</v>
      </c>
      <c r="R57">
        <v>3.2440000000000002</v>
      </c>
    </row>
    <row r="58" spans="1:18">
      <c r="A58">
        <v>70</v>
      </c>
      <c r="B58">
        <v>71</v>
      </c>
      <c r="C58">
        <v>1</v>
      </c>
      <c r="D58">
        <f>VLOOKUP(A58,'Figure 3'!$A$2:$D$431,4)</f>
        <v>2.5630000000000002</v>
      </c>
      <c r="E58">
        <f>VLOOKUP(B58,'Figure 3'!$A$2:$D$431,4)</f>
        <v>2.5990000000000002</v>
      </c>
      <c r="F58">
        <v>1.2</v>
      </c>
      <c r="G58">
        <v>9</v>
      </c>
      <c r="H58">
        <v>37.5</v>
      </c>
      <c r="I58">
        <f t="shared" si="1"/>
        <v>0.20799999999999999</v>
      </c>
      <c r="M58">
        <v>1.077</v>
      </c>
      <c r="N58" t="s">
        <v>102</v>
      </c>
      <c r="O58" t="s">
        <v>102</v>
      </c>
      <c r="P58" t="s">
        <v>102</v>
      </c>
      <c r="Q58">
        <v>0</v>
      </c>
      <c r="R58">
        <v>3.2909000000000002</v>
      </c>
    </row>
    <row r="59" spans="1:18">
      <c r="A59">
        <v>71</v>
      </c>
      <c r="B59">
        <v>72</v>
      </c>
      <c r="C59">
        <v>1</v>
      </c>
      <c r="D59">
        <f>VLOOKUP(A59,'Figure 3'!$A$2:$D$431,4)</f>
        <v>2.5990000000000002</v>
      </c>
      <c r="E59">
        <f>VLOOKUP(B59,'Figure 3'!$A$2:$D$431,4)</f>
        <v>2.6339999999999999</v>
      </c>
      <c r="F59">
        <v>1.6</v>
      </c>
      <c r="G59">
        <v>5</v>
      </c>
      <c r="H59">
        <v>15.625</v>
      </c>
      <c r="I59">
        <f t="shared" si="1"/>
        <v>8.8999999999999996E-2</v>
      </c>
      <c r="M59">
        <v>1.097</v>
      </c>
      <c r="N59" t="s">
        <v>102</v>
      </c>
      <c r="O59" t="s">
        <v>102</v>
      </c>
      <c r="P59" t="s">
        <v>102</v>
      </c>
      <c r="Q59">
        <v>0</v>
      </c>
      <c r="R59">
        <v>3.3332999999999999</v>
      </c>
    </row>
    <row r="60" spans="1:18">
      <c r="A60">
        <v>72</v>
      </c>
      <c r="B60">
        <v>73</v>
      </c>
      <c r="C60">
        <v>1</v>
      </c>
      <c r="D60">
        <f>VLOOKUP(A60,'Figure 3'!$A$2:$D$431,4)</f>
        <v>2.6339999999999999</v>
      </c>
      <c r="E60">
        <f>VLOOKUP(B60,'Figure 3'!$A$2:$D$431,4)</f>
        <v>2.67</v>
      </c>
      <c r="F60">
        <v>4.2</v>
      </c>
      <c r="G60">
        <v>10</v>
      </c>
      <c r="H60">
        <v>11.904761904761999</v>
      </c>
      <c r="I60">
        <f t="shared" si="1"/>
        <v>6.6000000000000003E-2</v>
      </c>
      <c r="M60">
        <v>1.117</v>
      </c>
      <c r="N60" t="s">
        <v>102</v>
      </c>
      <c r="O60" t="s">
        <v>102</v>
      </c>
      <c r="P60" t="s">
        <v>102</v>
      </c>
      <c r="Q60">
        <v>0</v>
      </c>
      <c r="R60">
        <v>3.3706999999999998</v>
      </c>
    </row>
    <row r="61" spans="1:18">
      <c r="A61">
        <v>73</v>
      </c>
      <c r="B61">
        <v>74</v>
      </c>
      <c r="C61">
        <v>1</v>
      </c>
      <c r="D61">
        <f>VLOOKUP(A61,'Figure 3'!$A$2:$D$431,4)</f>
        <v>2.67</v>
      </c>
      <c r="E61">
        <f>VLOOKUP(B61,'Figure 3'!$A$2:$D$431,4)</f>
        <v>2.7050000000000001</v>
      </c>
      <c r="F61">
        <v>4.0999999999999996</v>
      </c>
      <c r="G61">
        <v>7</v>
      </c>
      <c r="H61">
        <v>8.5365853658540001</v>
      </c>
      <c r="I61">
        <f t="shared" si="1"/>
        <v>4.9000000000000002E-2</v>
      </c>
      <c r="M61">
        <v>1.137</v>
      </c>
      <c r="N61" t="s">
        <v>102</v>
      </c>
      <c r="O61" t="s">
        <v>102</v>
      </c>
      <c r="P61" t="s">
        <v>102</v>
      </c>
      <c r="Q61">
        <v>0</v>
      </c>
      <c r="R61">
        <v>3.4028999999999998</v>
      </c>
    </row>
    <row r="62" spans="1:18">
      <c r="A62">
        <v>74</v>
      </c>
      <c r="B62">
        <v>75</v>
      </c>
      <c r="C62">
        <v>1</v>
      </c>
      <c r="D62">
        <f>VLOOKUP(A62,'Figure 3'!$A$2:$D$431,4)</f>
        <v>2.7050000000000001</v>
      </c>
      <c r="E62">
        <f>VLOOKUP(B62,'Figure 3'!$A$2:$D$431,4)</f>
        <v>2.7410000000000001</v>
      </c>
      <c r="F62">
        <v>5</v>
      </c>
      <c r="G62">
        <v>16</v>
      </c>
      <c r="H62">
        <v>16</v>
      </c>
      <c r="I62">
        <f t="shared" si="1"/>
        <v>8.8999999999999996E-2</v>
      </c>
      <c r="M62">
        <v>1.157</v>
      </c>
      <c r="N62" t="s">
        <v>102</v>
      </c>
      <c r="O62" t="s">
        <v>102</v>
      </c>
      <c r="P62" t="s">
        <v>102</v>
      </c>
      <c r="Q62">
        <v>0</v>
      </c>
      <c r="R62">
        <v>3.4296000000000002</v>
      </c>
    </row>
    <row r="63" spans="1:18">
      <c r="A63">
        <v>75</v>
      </c>
      <c r="B63">
        <v>76</v>
      </c>
      <c r="C63">
        <v>1</v>
      </c>
      <c r="D63">
        <f>VLOOKUP(A63,'Figure 3'!$A$2:$D$431,4)</f>
        <v>2.7410000000000001</v>
      </c>
      <c r="E63">
        <f>VLOOKUP(B63,'Figure 3'!$A$2:$D$431,4)</f>
        <v>2.7759999999999998</v>
      </c>
      <c r="F63">
        <v>5</v>
      </c>
      <c r="G63">
        <v>7</v>
      </c>
      <c r="H63">
        <v>7</v>
      </c>
      <c r="I63">
        <f t="shared" si="1"/>
        <v>0.04</v>
      </c>
      <c r="M63">
        <v>1.177</v>
      </c>
      <c r="N63" t="s">
        <v>102</v>
      </c>
      <c r="O63" t="s">
        <v>102</v>
      </c>
      <c r="P63" t="s">
        <v>102</v>
      </c>
      <c r="Q63">
        <v>0</v>
      </c>
      <c r="R63">
        <v>3.4506999999999999</v>
      </c>
    </row>
    <row r="64" spans="1:18">
      <c r="A64">
        <v>76</v>
      </c>
      <c r="B64">
        <v>77</v>
      </c>
      <c r="C64">
        <v>1</v>
      </c>
      <c r="D64">
        <f>VLOOKUP(A64,'Figure 3'!$A$2:$D$431,4)</f>
        <v>2.7759999999999998</v>
      </c>
      <c r="E64">
        <f>VLOOKUP(B64,'Figure 3'!$A$2:$D$431,4)</f>
        <v>2.8119999999999998</v>
      </c>
      <c r="F64">
        <v>5</v>
      </c>
      <c r="G64">
        <v>12</v>
      </c>
      <c r="H64">
        <v>12</v>
      </c>
      <c r="I64">
        <f t="shared" si="1"/>
        <v>6.7000000000000004E-2</v>
      </c>
      <c r="M64">
        <v>1.1970000000000001</v>
      </c>
      <c r="N64" t="s">
        <v>102</v>
      </c>
      <c r="O64" t="s">
        <v>102</v>
      </c>
      <c r="P64" t="s">
        <v>102</v>
      </c>
      <c r="Q64">
        <v>0</v>
      </c>
      <c r="R64">
        <v>3.4662999999999999</v>
      </c>
    </row>
    <row r="65" spans="1:18">
      <c r="A65">
        <v>77</v>
      </c>
      <c r="B65">
        <v>78</v>
      </c>
      <c r="C65">
        <v>1</v>
      </c>
      <c r="D65">
        <f>VLOOKUP(A65,'Figure 3'!$A$2:$D$431,4)</f>
        <v>2.8119999999999998</v>
      </c>
      <c r="E65">
        <f>VLOOKUP(B65,'Figure 3'!$A$2:$D$431,4)</f>
        <v>2.847</v>
      </c>
      <c r="F65">
        <v>5</v>
      </c>
      <c r="G65">
        <v>13</v>
      </c>
      <c r="H65">
        <v>13</v>
      </c>
      <c r="I65">
        <f t="shared" si="1"/>
        <v>7.3999999999999996E-2</v>
      </c>
      <c r="M65">
        <v>1.2170000000000001</v>
      </c>
      <c r="N65" t="s">
        <v>102</v>
      </c>
      <c r="O65" t="s">
        <v>102</v>
      </c>
      <c r="P65" t="s">
        <v>102</v>
      </c>
      <c r="Q65">
        <v>0</v>
      </c>
      <c r="R65">
        <v>3.4763000000000002</v>
      </c>
    </row>
    <row r="66" spans="1:18">
      <c r="A66">
        <v>78</v>
      </c>
      <c r="B66">
        <v>79</v>
      </c>
      <c r="C66">
        <v>1</v>
      </c>
      <c r="D66">
        <f>VLOOKUP(A66,'Figure 3'!$A$2:$D$431,4)</f>
        <v>2.847</v>
      </c>
      <c r="E66">
        <f>VLOOKUP(B66,'Figure 3'!$A$2:$D$431,4)</f>
        <v>2.8820000000000001</v>
      </c>
      <c r="F66">
        <v>5</v>
      </c>
      <c r="G66">
        <v>17</v>
      </c>
      <c r="H66">
        <v>17</v>
      </c>
      <c r="I66">
        <f t="shared" si="1"/>
        <v>9.7000000000000003E-2</v>
      </c>
      <c r="M66">
        <v>1.2370000000000001</v>
      </c>
      <c r="N66" t="s">
        <v>102</v>
      </c>
      <c r="O66" t="s">
        <v>102</v>
      </c>
      <c r="P66" t="s">
        <v>102</v>
      </c>
      <c r="Q66">
        <v>0</v>
      </c>
      <c r="R66">
        <v>3.4807000000000001</v>
      </c>
    </row>
    <row r="67" spans="1:18">
      <c r="A67">
        <v>79</v>
      </c>
      <c r="B67">
        <v>80</v>
      </c>
      <c r="C67">
        <v>1</v>
      </c>
      <c r="D67">
        <f>VLOOKUP(A67,'Figure 3'!$A$2:$D$431,4)</f>
        <v>2.8820000000000001</v>
      </c>
      <c r="E67">
        <f>VLOOKUP(B67,'Figure 3'!$A$2:$D$431,4)</f>
        <v>2.9180000000000001</v>
      </c>
      <c r="F67">
        <v>4.5999999999999996</v>
      </c>
      <c r="G67">
        <v>7</v>
      </c>
      <c r="H67">
        <v>7.6086956521740001</v>
      </c>
      <c r="I67">
        <f t="shared" si="1"/>
        <v>4.2000000000000003E-2</v>
      </c>
      <c r="M67">
        <v>1.2569999999999999</v>
      </c>
      <c r="N67" t="s">
        <v>102</v>
      </c>
      <c r="O67" t="s">
        <v>102</v>
      </c>
      <c r="P67" t="s">
        <v>102</v>
      </c>
      <c r="Q67">
        <v>0</v>
      </c>
      <c r="R67">
        <v>3.4796999999999998</v>
      </c>
    </row>
    <row r="68" spans="1:18">
      <c r="A68">
        <v>80</v>
      </c>
      <c r="B68">
        <v>81</v>
      </c>
      <c r="C68">
        <v>1</v>
      </c>
      <c r="D68">
        <f>VLOOKUP(A68,'Figure 3'!$A$2:$D$431,4)</f>
        <v>2.9180000000000001</v>
      </c>
      <c r="E68">
        <f>VLOOKUP(B68,'Figure 3'!$A$2:$D$431,4)</f>
        <v>2.9529999999999998</v>
      </c>
      <c r="F68">
        <v>5</v>
      </c>
      <c r="G68">
        <v>12</v>
      </c>
      <c r="H68">
        <v>12</v>
      </c>
      <c r="I68">
        <f t="shared" si="1"/>
        <v>6.9000000000000006E-2</v>
      </c>
      <c r="M68">
        <v>1.2769999999999999</v>
      </c>
      <c r="N68" t="s">
        <v>102</v>
      </c>
      <c r="O68" t="s">
        <v>102</v>
      </c>
      <c r="P68" t="s">
        <v>102</v>
      </c>
      <c r="Q68">
        <v>0</v>
      </c>
      <c r="R68">
        <v>3.4733999999999998</v>
      </c>
    </row>
    <row r="69" spans="1:18">
      <c r="A69">
        <v>81</v>
      </c>
      <c r="B69">
        <v>82</v>
      </c>
      <c r="C69">
        <v>1</v>
      </c>
      <c r="D69">
        <f>VLOOKUP(A69,'Figure 3'!$A$2:$D$431,4)</f>
        <v>2.9529999999999998</v>
      </c>
      <c r="E69">
        <f>VLOOKUP(B69,'Figure 3'!$A$2:$D$431,4)</f>
        <v>2.988</v>
      </c>
      <c r="F69">
        <v>5</v>
      </c>
      <c r="G69">
        <v>8</v>
      </c>
      <c r="H69">
        <v>8</v>
      </c>
      <c r="I69">
        <f t="shared" si="1"/>
        <v>4.5999999999999999E-2</v>
      </c>
      <c r="M69">
        <v>1.2969999999999999</v>
      </c>
      <c r="N69" t="s">
        <v>102</v>
      </c>
      <c r="O69" t="s">
        <v>102</v>
      </c>
      <c r="P69" t="s">
        <v>102</v>
      </c>
      <c r="Q69">
        <v>0</v>
      </c>
      <c r="R69">
        <v>3.4619</v>
      </c>
    </row>
    <row r="70" spans="1:18">
      <c r="A70">
        <v>82</v>
      </c>
      <c r="B70">
        <v>83</v>
      </c>
      <c r="C70">
        <v>1</v>
      </c>
      <c r="D70">
        <f>VLOOKUP(A70,'Figure 3'!$A$2:$D$431,4)</f>
        <v>2.988</v>
      </c>
      <c r="E70">
        <f>VLOOKUP(B70,'Figure 3'!$A$2:$D$431,4)</f>
        <v>3.0230000000000001</v>
      </c>
      <c r="F70">
        <v>4.8</v>
      </c>
      <c r="G70">
        <v>10</v>
      </c>
      <c r="H70">
        <v>10.416666666667</v>
      </c>
      <c r="I70">
        <f t="shared" si="1"/>
        <v>0.06</v>
      </c>
      <c r="M70">
        <v>1.3169999999999999</v>
      </c>
      <c r="N70" t="s">
        <v>102</v>
      </c>
      <c r="O70" t="s">
        <v>102</v>
      </c>
      <c r="P70" t="s">
        <v>102</v>
      </c>
      <c r="Q70">
        <v>0</v>
      </c>
      <c r="R70">
        <v>3.4456000000000002</v>
      </c>
    </row>
    <row r="71" spans="1:18">
      <c r="A71">
        <v>83</v>
      </c>
      <c r="B71">
        <v>84</v>
      </c>
      <c r="C71">
        <v>1</v>
      </c>
      <c r="D71">
        <f>VLOOKUP(A71,'Figure 3'!$A$2:$D$431,4)</f>
        <v>3.0230000000000001</v>
      </c>
      <c r="E71">
        <f>VLOOKUP(B71,'Figure 3'!$A$2:$D$431,4)</f>
        <v>3.0579999999999998</v>
      </c>
      <c r="F71">
        <v>4.5999999999999996</v>
      </c>
      <c r="G71">
        <v>6</v>
      </c>
      <c r="H71">
        <v>6.5217391304349999</v>
      </c>
      <c r="I71">
        <f t="shared" si="1"/>
        <v>3.6999999999999998E-2</v>
      </c>
      <c r="M71">
        <v>1.337</v>
      </c>
      <c r="N71" t="s">
        <v>102</v>
      </c>
      <c r="O71" t="s">
        <v>102</v>
      </c>
      <c r="P71" t="s">
        <v>102</v>
      </c>
      <c r="Q71">
        <v>0</v>
      </c>
      <c r="R71">
        <v>3.4249000000000001</v>
      </c>
    </row>
    <row r="72" spans="1:18">
      <c r="A72">
        <v>84</v>
      </c>
      <c r="B72">
        <v>85</v>
      </c>
      <c r="C72">
        <v>1</v>
      </c>
      <c r="D72">
        <f>VLOOKUP(A72,'Figure 3'!$A$2:$D$431,4)</f>
        <v>3.0579999999999998</v>
      </c>
      <c r="E72">
        <f>VLOOKUP(B72,'Figure 3'!$A$2:$D$431,4)</f>
        <v>3.093</v>
      </c>
      <c r="F72">
        <v>4.8</v>
      </c>
      <c r="G72">
        <v>5</v>
      </c>
      <c r="H72">
        <v>5.208333333333</v>
      </c>
      <c r="I72">
        <f t="shared" si="1"/>
        <v>0.03</v>
      </c>
      <c r="M72">
        <v>1.357</v>
      </c>
      <c r="N72" t="s">
        <v>102</v>
      </c>
      <c r="O72" t="s">
        <v>102</v>
      </c>
      <c r="P72" t="s">
        <v>102</v>
      </c>
      <c r="Q72">
        <v>0</v>
      </c>
      <c r="R72">
        <v>3.4003999999999999</v>
      </c>
    </row>
    <row r="73" spans="1:18">
      <c r="A73">
        <v>85</v>
      </c>
      <c r="B73">
        <v>86</v>
      </c>
      <c r="C73">
        <v>1</v>
      </c>
      <c r="D73">
        <f>VLOOKUP(A73,'Figure 3'!$A$2:$D$431,4)</f>
        <v>3.093</v>
      </c>
      <c r="E73">
        <f>VLOOKUP(B73,'Figure 3'!$A$2:$D$431,4)</f>
        <v>3.1269999999999998</v>
      </c>
      <c r="F73">
        <v>5</v>
      </c>
      <c r="G73">
        <v>8</v>
      </c>
      <c r="H73">
        <v>8</v>
      </c>
      <c r="I73">
        <f t="shared" si="1"/>
        <v>4.7E-2</v>
      </c>
      <c r="M73">
        <v>1.377</v>
      </c>
      <c r="N73" t="s">
        <v>102</v>
      </c>
      <c r="O73" t="s">
        <v>102</v>
      </c>
      <c r="P73" t="s">
        <v>102</v>
      </c>
      <c r="Q73">
        <v>0</v>
      </c>
      <c r="R73">
        <v>3.3725000000000001</v>
      </c>
    </row>
    <row r="74" spans="1:18">
      <c r="A74">
        <v>86</v>
      </c>
      <c r="B74">
        <v>87</v>
      </c>
      <c r="C74">
        <v>1</v>
      </c>
      <c r="D74">
        <f>VLOOKUP(A74,'Figure 3'!$A$2:$D$431,4)</f>
        <v>3.1269999999999998</v>
      </c>
      <c r="E74">
        <f>VLOOKUP(B74,'Figure 3'!$A$2:$D$431,4)</f>
        <v>3.1619999999999999</v>
      </c>
      <c r="F74">
        <v>5</v>
      </c>
      <c r="G74">
        <v>18</v>
      </c>
      <c r="H74">
        <v>18</v>
      </c>
      <c r="I74">
        <f t="shared" si="1"/>
        <v>0.10299999999999999</v>
      </c>
      <c r="M74">
        <v>1.397</v>
      </c>
      <c r="N74" t="s">
        <v>102</v>
      </c>
      <c r="O74" t="s">
        <v>102</v>
      </c>
      <c r="P74" t="s">
        <v>102</v>
      </c>
      <c r="Q74">
        <v>0</v>
      </c>
      <c r="R74">
        <v>3.3420999999999998</v>
      </c>
    </row>
    <row r="75" spans="1:18">
      <c r="A75">
        <v>87</v>
      </c>
      <c r="B75">
        <v>88</v>
      </c>
      <c r="C75">
        <v>1</v>
      </c>
      <c r="D75">
        <f>VLOOKUP(A75,'Figure 3'!$A$2:$D$431,4)</f>
        <v>3.1619999999999999</v>
      </c>
      <c r="E75">
        <f>VLOOKUP(B75,'Figure 3'!$A$2:$D$431,4)</f>
        <v>3.1970000000000001</v>
      </c>
      <c r="F75">
        <v>5</v>
      </c>
      <c r="G75">
        <v>9</v>
      </c>
      <c r="H75">
        <v>9</v>
      </c>
      <c r="I75">
        <f t="shared" si="1"/>
        <v>5.0999999999999997E-2</v>
      </c>
      <c r="M75">
        <v>1.417</v>
      </c>
      <c r="N75" t="s">
        <v>102</v>
      </c>
      <c r="O75" t="s">
        <v>102</v>
      </c>
      <c r="P75" t="s">
        <v>102</v>
      </c>
      <c r="Q75">
        <v>0</v>
      </c>
      <c r="R75">
        <v>3.3098999999999998</v>
      </c>
    </row>
    <row r="76" spans="1:18">
      <c r="A76">
        <v>88</v>
      </c>
      <c r="B76">
        <v>89</v>
      </c>
      <c r="C76">
        <v>1</v>
      </c>
      <c r="D76">
        <f>VLOOKUP(A76,'Figure 3'!$A$2:$D$431,4)</f>
        <v>3.1970000000000001</v>
      </c>
      <c r="E76">
        <f>VLOOKUP(B76,'Figure 3'!$A$2:$D$431,4)</f>
        <v>3.2309999999999999</v>
      </c>
      <c r="F76">
        <v>5</v>
      </c>
      <c r="G76">
        <v>7</v>
      </c>
      <c r="H76">
        <v>7</v>
      </c>
      <c r="I76">
        <f t="shared" si="1"/>
        <v>4.1000000000000002E-2</v>
      </c>
      <c r="M76">
        <v>1.4370000000000001</v>
      </c>
      <c r="N76" t="s">
        <v>102</v>
      </c>
      <c r="O76">
        <v>2</v>
      </c>
      <c r="P76">
        <v>3</v>
      </c>
      <c r="Q76">
        <v>17.300699999999999</v>
      </c>
      <c r="R76">
        <v>3.2766999999999999</v>
      </c>
    </row>
    <row r="77" spans="1:18">
      <c r="A77">
        <v>89</v>
      </c>
      <c r="B77">
        <v>90</v>
      </c>
      <c r="C77">
        <v>1</v>
      </c>
      <c r="D77">
        <f>VLOOKUP(A77,'Figure 3'!$A$2:$D$431,4)</f>
        <v>3.2309999999999999</v>
      </c>
      <c r="E77">
        <f>VLOOKUP(B77,'Figure 3'!$A$2:$D$431,4)</f>
        <v>3.266</v>
      </c>
      <c r="F77">
        <v>4.8</v>
      </c>
      <c r="G77">
        <v>15</v>
      </c>
      <c r="H77">
        <v>15.625</v>
      </c>
      <c r="I77">
        <f t="shared" si="1"/>
        <v>8.8999999999999996E-2</v>
      </c>
      <c r="M77">
        <v>1.4570000000000001</v>
      </c>
      <c r="N77">
        <v>1</v>
      </c>
      <c r="O77" t="s">
        <v>102</v>
      </c>
      <c r="P77" t="s">
        <v>102</v>
      </c>
      <c r="Q77">
        <v>0</v>
      </c>
      <c r="R77">
        <v>3.2429999999999999</v>
      </c>
    </row>
    <row r="78" spans="1:18">
      <c r="A78">
        <v>90</v>
      </c>
      <c r="B78">
        <v>91</v>
      </c>
      <c r="C78">
        <v>1</v>
      </c>
      <c r="D78">
        <f>VLOOKUP(A78,'Figure 3'!$A$2:$D$431,4)</f>
        <v>3.266</v>
      </c>
      <c r="E78">
        <f>VLOOKUP(B78,'Figure 3'!$A$2:$D$431,4)</f>
        <v>3.3</v>
      </c>
      <c r="F78">
        <v>4.8</v>
      </c>
      <c r="G78">
        <v>8</v>
      </c>
      <c r="H78">
        <v>8.333333333333</v>
      </c>
      <c r="I78">
        <f t="shared" si="1"/>
        <v>4.9000000000000002E-2</v>
      </c>
      <c r="M78">
        <v>1.4770000000000001</v>
      </c>
      <c r="N78" t="s">
        <v>102</v>
      </c>
      <c r="O78" t="s">
        <v>102</v>
      </c>
      <c r="P78" t="s">
        <v>102</v>
      </c>
      <c r="Q78">
        <v>0</v>
      </c>
      <c r="R78">
        <v>3.2096</v>
      </c>
    </row>
    <row r="79" spans="1:18">
      <c r="A79">
        <v>91</v>
      </c>
      <c r="B79">
        <v>92</v>
      </c>
      <c r="C79">
        <v>1</v>
      </c>
      <c r="D79">
        <f>VLOOKUP(A79,'Figure 3'!$A$2:$D$431,4)</f>
        <v>3.3</v>
      </c>
      <c r="E79">
        <f>VLOOKUP(B79,'Figure 3'!$A$2:$D$431,4)</f>
        <v>3.3340000000000001</v>
      </c>
      <c r="F79">
        <v>4.8</v>
      </c>
      <c r="G79">
        <v>9</v>
      </c>
      <c r="H79">
        <v>9.375</v>
      </c>
      <c r="I79">
        <f t="shared" si="1"/>
        <v>5.5E-2</v>
      </c>
      <c r="M79">
        <v>1.4970000000000001</v>
      </c>
      <c r="N79" t="s">
        <v>102</v>
      </c>
      <c r="O79" t="s">
        <v>102</v>
      </c>
      <c r="P79" t="s">
        <v>102</v>
      </c>
      <c r="Q79">
        <v>0</v>
      </c>
      <c r="R79">
        <v>3.177</v>
      </c>
    </row>
    <row r="80" spans="1:18">
      <c r="A80">
        <v>92</v>
      </c>
      <c r="B80">
        <v>93</v>
      </c>
      <c r="C80">
        <v>1</v>
      </c>
      <c r="D80">
        <f>VLOOKUP(A80,'Figure 3'!$A$2:$D$431,4)</f>
        <v>3.3340000000000001</v>
      </c>
      <c r="E80">
        <f>VLOOKUP(B80,'Figure 3'!$A$2:$D$431,4)</f>
        <v>3.3690000000000002</v>
      </c>
      <c r="F80">
        <v>4.8</v>
      </c>
      <c r="G80">
        <v>7</v>
      </c>
      <c r="H80">
        <v>7.291666666667</v>
      </c>
      <c r="I80">
        <f t="shared" si="1"/>
        <v>4.2000000000000003E-2</v>
      </c>
      <c r="M80">
        <v>1.5169999999999999</v>
      </c>
      <c r="N80" t="s">
        <v>102</v>
      </c>
      <c r="O80">
        <v>2</v>
      </c>
      <c r="P80" t="s">
        <v>102</v>
      </c>
      <c r="Q80">
        <v>5.4114000000000002E-2</v>
      </c>
      <c r="R80">
        <v>3.1455000000000002</v>
      </c>
    </row>
    <row r="81" spans="1:18">
      <c r="A81">
        <v>93</v>
      </c>
      <c r="B81">
        <v>94</v>
      </c>
      <c r="C81">
        <v>1</v>
      </c>
      <c r="D81">
        <f>VLOOKUP(A81,'Figure 3'!$A$2:$D$431,4)</f>
        <v>3.3690000000000002</v>
      </c>
      <c r="E81">
        <f>VLOOKUP(B81,'Figure 3'!$A$2:$D$431,4)</f>
        <v>3.403</v>
      </c>
      <c r="F81">
        <v>4.8</v>
      </c>
      <c r="G81">
        <v>4</v>
      </c>
      <c r="H81">
        <v>4.166666666667</v>
      </c>
      <c r="I81">
        <f t="shared" si="1"/>
        <v>2.5000000000000001E-2</v>
      </c>
      <c r="M81">
        <v>1.5369999999999999</v>
      </c>
      <c r="N81" t="s">
        <v>102</v>
      </c>
      <c r="O81" t="s">
        <v>102</v>
      </c>
      <c r="P81" t="s">
        <v>102</v>
      </c>
      <c r="Q81">
        <v>0</v>
      </c>
      <c r="R81">
        <v>3.1154999999999999</v>
      </c>
    </row>
    <row r="82" spans="1:18">
      <c r="A82">
        <v>94</v>
      </c>
      <c r="B82">
        <v>95</v>
      </c>
      <c r="C82">
        <v>1</v>
      </c>
      <c r="D82">
        <f>VLOOKUP(A82,'Figure 3'!$A$2:$D$431,4)</f>
        <v>3.403</v>
      </c>
      <c r="E82">
        <f>VLOOKUP(B82,'Figure 3'!$A$2:$D$431,4)</f>
        <v>3.4369999999999998</v>
      </c>
      <c r="F82">
        <v>4.5999999999999996</v>
      </c>
      <c r="G82">
        <v>4</v>
      </c>
      <c r="H82">
        <v>4.3478260869570002</v>
      </c>
      <c r="I82">
        <f t="shared" si="1"/>
        <v>2.5999999999999999E-2</v>
      </c>
      <c r="M82">
        <v>1.5569999999999999</v>
      </c>
      <c r="N82">
        <v>1</v>
      </c>
      <c r="O82" t="s">
        <v>102</v>
      </c>
      <c r="P82" t="s">
        <v>102</v>
      </c>
      <c r="Q82">
        <v>0</v>
      </c>
      <c r="R82">
        <v>3.0867</v>
      </c>
    </row>
    <row r="83" spans="1:18">
      <c r="A83">
        <v>95</v>
      </c>
      <c r="B83">
        <v>96</v>
      </c>
      <c r="C83">
        <v>1</v>
      </c>
      <c r="D83">
        <f>VLOOKUP(A83,'Figure 3'!$A$2:$D$431,4)</f>
        <v>3.4369999999999998</v>
      </c>
      <c r="E83">
        <f>VLOOKUP(B83,'Figure 3'!$A$2:$D$431,4)</f>
        <v>3.4710000000000001</v>
      </c>
      <c r="F83">
        <v>4.5999999999999996</v>
      </c>
      <c r="G83">
        <v>7</v>
      </c>
      <c r="H83">
        <v>7.6086956521740001</v>
      </c>
      <c r="I83">
        <f t="shared" si="1"/>
        <v>4.4999999999999998E-2</v>
      </c>
      <c r="M83">
        <v>1.577</v>
      </c>
      <c r="N83" t="s">
        <v>102</v>
      </c>
      <c r="O83" t="s">
        <v>102</v>
      </c>
      <c r="P83" t="s">
        <v>102</v>
      </c>
      <c r="Q83">
        <v>0</v>
      </c>
      <c r="R83">
        <v>3.0592000000000001</v>
      </c>
    </row>
    <row r="84" spans="1:18">
      <c r="A84">
        <v>96</v>
      </c>
      <c r="B84">
        <v>97</v>
      </c>
      <c r="C84">
        <v>1</v>
      </c>
      <c r="D84">
        <f>VLOOKUP(A84,'Figure 3'!$A$2:$D$431,4)</f>
        <v>3.4710000000000001</v>
      </c>
      <c r="E84">
        <f>VLOOKUP(B84,'Figure 3'!$A$2:$D$431,4)</f>
        <v>3.5049999999999999</v>
      </c>
      <c r="F84">
        <v>4.5999999999999996</v>
      </c>
      <c r="G84">
        <v>5</v>
      </c>
      <c r="H84">
        <v>5.4347826086959996</v>
      </c>
      <c r="I84">
        <f t="shared" si="1"/>
        <v>3.2000000000000001E-2</v>
      </c>
      <c r="M84">
        <v>1.597</v>
      </c>
      <c r="N84" t="s">
        <v>102</v>
      </c>
      <c r="O84" t="s">
        <v>102</v>
      </c>
      <c r="P84" t="s">
        <v>102</v>
      </c>
      <c r="Q84">
        <v>0</v>
      </c>
      <c r="R84">
        <v>3.0327000000000002</v>
      </c>
    </row>
    <row r="85" spans="1:18">
      <c r="A85">
        <v>97</v>
      </c>
      <c r="B85">
        <v>98</v>
      </c>
      <c r="C85">
        <v>1</v>
      </c>
      <c r="D85">
        <f>VLOOKUP(A85,'Figure 3'!$A$2:$D$431,4)</f>
        <v>3.5049999999999999</v>
      </c>
      <c r="E85">
        <f>VLOOKUP(B85,'Figure 3'!$A$2:$D$431,4)</f>
        <v>3.5390000000000001</v>
      </c>
      <c r="F85">
        <v>4.5999999999999996</v>
      </c>
      <c r="G85">
        <v>4</v>
      </c>
      <c r="H85">
        <v>4.3478260869570002</v>
      </c>
      <c r="I85">
        <f t="shared" si="1"/>
        <v>2.5999999999999999E-2</v>
      </c>
      <c r="M85">
        <v>1.617</v>
      </c>
      <c r="N85" t="s">
        <v>102</v>
      </c>
      <c r="O85" t="s">
        <v>102</v>
      </c>
      <c r="P85" t="s">
        <v>102</v>
      </c>
      <c r="Q85">
        <v>0</v>
      </c>
      <c r="R85">
        <v>3.0070999999999999</v>
      </c>
    </row>
    <row r="86" spans="1:18">
      <c r="A86">
        <v>98</v>
      </c>
      <c r="B86">
        <v>99</v>
      </c>
      <c r="C86">
        <v>1</v>
      </c>
      <c r="D86">
        <f>VLOOKUP(A86,'Figure 3'!$A$2:$D$431,4)</f>
        <v>3.5390000000000001</v>
      </c>
      <c r="E86">
        <f>VLOOKUP(B86,'Figure 3'!$A$2:$D$431,4)</f>
        <v>3.5720000000000001</v>
      </c>
      <c r="F86">
        <v>4.5999999999999996</v>
      </c>
      <c r="G86">
        <v>2</v>
      </c>
      <c r="H86">
        <v>2.1739130434782998</v>
      </c>
      <c r="I86">
        <f t="shared" si="1"/>
        <v>1.2999999999999999E-2</v>
      </c>
      <c r="M86">
        <v>1.637</v>
      </c>
      <c r="N86" t="s">
        <v>102</v>
      </c>
      <c r="O86" t="s">
        <v>102</v>
      </c>
      <c r="P86" t="s">
        <v>102</v>
      </c>
      <c r="Q86">
        <v>0</v>
      </c>
      <c r="R86">
        <v>2.9823</v>
      </c>
    </row>
    <row r="87" spans="1:18">
      <c r="A87">
        <v>99</v>
      </c>
      <c r="B87">
        <v>100</v>
      </c>
      <c r="C87">
        <v>1</v>
      </c>
      <c r="D87">
        <f>VLOOKUP(A87,'Figure 3'!$A$2:$D$431,4)</f>
        <v>3.5720000000000001</v>
      </c>
      <c r="E87">
        <f>VLOOKUP(B87,'Figure 3'!$A$2:$D$431,4)</f>
        <v>3.6059999999999999</v>
      </c>
      <c r="F87">
        <v>4.5999999999999996</v>
      </c>
      <c r="G87">
        <v>7</v>
      </c>
      <c r="H87">
        <v>7.6086956521740001</v>
      </c>
      <c r="I87">
        <f t="shared" si="1"/>
        <v>4.4999999999999998E-2</v>
      </c>
      <c r="M87">
        <v>1.657</v>
      </c>
      <c r="N87" t="s">
        <v>102</v>
      </c>
      <c r="O87" t="s">
        <v>102</v>
      </c>
      <c r="P87" t="s">
        <v>102</v>
      </c>
      <c r="Q87">
        <v>0</v>
      </c>
      <c r="R87">
        <v>2.9581</v>
      </c>
    </row>
    <row r="88" spans="1:18">
      <c r="A88">
        <v>100</v>
      </c>
      <c r="B88">
        <v>101</v>
      </c>
      <c r="C88">
        <v>1</v>
      </c>
      <c r="D88">
        <f>VLOOKUP(A88,'Figure 3'!$A$2:$D$431,4)</f>
        <v>3.6059999999999999</v>
      </c>
      <c r="E88">
        <f>VLOOKUP(B88,'Figure 3'!$A$2:$D$431,4)</f>
        <v>3.64</v>
      </c>
      <c r="F88">
        <v>4.5999999999999996</v>
      </c>
      <c r="G88">
        <v>10</v>
      </c>
      <c r="H88">
        <v>10.869565217390999</v>
      </c>
      <c r="I88">
        <f t="shared" si="1"/>
        <v>6.4000000000000001E-2</v>
      </c>
      <c r="M88">
        <v>1.677</v>
      </c>
      <c r="N88" t="s">
        <v>102</v>
      </c>
      <c r="O88" t="s">
        <v>102</v>
      </c>
      <c r="P88" t="s">
        <v>102</v>
      </c>
      <c r="Q88">
        <v>0</v>
      </c>
      <c r="R88">
        <v>2.9344999999999999</v>
      </c>
    </row>
    <row r="89" spans="1:18">
      <c r="A89">
        <v>101</v>
      </c>
      <c r="B89">
        <v>102</v>
      </c>
      <c r="C89">
        <v>1</v>
      </c>
      <c r="D89">
        <f>VLOOKUP(A89,'Figure 3'!$A$2:$D$431,4)</f>
        <v>3.64</v>
      </c>
      <c r="E89">
        <f>VLOOKUP(B89,'Figure 3'!$A$2:$D$431,4)</f>
        <v>3.673</v>
      </c>
      <c r="F89">
        <v>4.5999999999999996</v>
      </c>
      <c r="G89">
        <v>12</v>
      </c>
      <c r="H89">
        <v>13.04347826087</v>
      </c>
      <c r="I89">
        <f t="shared" si="1"/>
        <v>7.9000000000000001E-2</v>
      </c>
      <c r="M89">
        <v>1.6970000000000001</v>
      </c>
      <c r="N89" t="s">
        <v>102</v>
      </c>
      <c r="O89" t="s">
        <v>102</v>
      </c>
      <c r="P89" t="s">
        <v>102</v>
      </c>
      <c r="Q89">
        <v>0</v>
      </c>
      <c r="R89">
        <v>2.9114</v>
      </c>
    </row>
    <row r="90" spans="1:18">
      <c r="A90">
        <v>102</v>
      </c>
      <c r="B90">
        <v>103</v>
      </c>
      <c r="C90">
        <v>1</v>
      </c>
      <c r="D90">
        <f>VLOOKUP(A90,'Figure 3'!$A$2:$D$431,4)</f>
        <v>3.673</v>
      </c>
      <c r="E90">
        <f>VLOOKUP(B90,'Figure 3'!$A$2:$D$431,4)</f>
        <v>3.7069999999999999</v>
      </c>
      <c r="F90">
        <v>4.4000000000000004</v>
      </c>
      <c r="G90">
        <v>24</v>
      </c>
      <c r="H90">
        <v>27.272727272727</v>
      </c>
      <c r="I90">
        <f t="shared" si="1"/>
        <v>0.16</v>
      </c>
      <c r="M90">
        <v>1.7170000000000001</v>
      </c>
      <c r="N90" t="s">
        <v>102</v>
      </c>
      <c r="O90" t="s">
        <v>102</v>
      </c>
      <c r="P90" t="s">
        <v>102</v>
      </c>
      <c r="Q90">
        <v>0</v>
      </c>
      <c r="R90">
        <v>2.8885999999999998</v>
      </c>
    </row>
    <row r="91" spans="1:18">
      <c r="A91">
        <v>103</v>
      </c>
      <c r="B91">
        <v>104</v>
      </c>
      <c r="C91">
        <v>1</v>
      </c>
      <c r="D91">
        <f>VLOOKUP(A91,'Figure 3'!$A$2:$D$431,4)</f>
        <v>3.7069999999999999</v>
      </c>
      <c r="E91">
        <f>VLOOKUP(B91,'Figure 3'!$A$2:$D$431,4)</f>
        <v>3.74</v>
      </c>
      <c r="F91">
        <v>4.8</v>
      </c>
      <c r="G91">
        <v>18</v>
      </c>
      <c r="H91">
        <v>18.75</v>
      </c>
      <c r="I91">
        <f t="shared" si="1"/>
        <v>0.114</v>
      </c>
      <c r="M91">
        <v>1.7370000000000001</v>
      </c>
      <c r="N91" t="s">
        <v>102</v>
      </c>
      <c r="O91" t="s">
        <v>102</v>
      </c>
      <c r="P91" t="s">
        <v>102</v>
      </c>
      <c r="Q91">
        <v>0</v>
      </c>
      <c r="R91">
        <v>2.8660000000000001</v>
      </c>
    </row>
    <row r="92" spans="1:18">
      <c r="A92">
        <v>104</v>
      </c>
      <c r="B92">
        <v>105</v>
      </c>
      <c r="C92">
        <v>1</v>
      </c>
      <c r="D92">
        <f>VLOOKUP(A92,'Figure 3'!$A$2:$D$431,4)</f>
        <v>3.74</v>
      </c>
      <c r="E92">
        <f>VLOOKUP(B92,'Figure 3'!$A$2:$D$431,4)</f>
        <v>3.7730000000000001</v>
      </c>
      <c r="F92">
        <v>4.8</v>
      </c>
      <c r="G92">
        <v>14</v>
      </c>
      <c r="H92">
        <v>14.583333333333</v>
      </c>
      <c r="I92">
        <f t="shared" si="1"/>
        <v>8.7999999999999995E-2</v>
      </c>
      <c r="M92">
        <v>1.7569999999999999</v>
      </c>
      <c r="N92" t="s">
        <v>102</v>
      </c>
      <c r="O92" t="s">
        <v>102</v>
      </c>
      <c r="P92" t="s">
        <v>102</v>
      </c>
      <c r="Q92">
        <v>0</v>
      </c>
      <c r="R92">
        <v>2.8435999999999999</v>
      </c>
    </row>
    <row r="93" spans="1:18">
      <c r="A93">
        <v>105</v>
      </c>
      <c r="B93">
        <v>106</v>
      </c>
      <c r="C93">
        <v>1</v>
      </c>
      <c r="D93">
        <f>VLOOKUP(A93,'Figure 3'!$A$2:$D$431,4)</f>
        <v>3.7730000000000001</v>
      </c>
      <c r="E93">
        <f>VLOOKUP(B93,'Figure 3'!$A$2:$D$431,4)</f>
        <v>3.806</v>
      </c>
      <c r="F93">
        <v>5</v>
      </c>
      <c r="G93">
        <v>18</v>
      </c>
      <c r="H93">
        <v>18</v>
      </c>
      <c r="I93">
        <f t="shared" si="1"/>
        <v>0.109</v>
      </c>
      <c r="M93">
        <v>1.7769999999999999</v>
      </c>
      <c r="N93" t="s">
        <v>102</v>
      </c>
      <c r="O93" t="s">
        <v>102</v>
      </c>
      <c r="P93" t="s">
        <v>102</v>
      </c>
      <c r="Q93">
        <v>0</v>
      </c>
      <c r="R93">
        <v>2.8209</v>
      </c>
    </row>
    <row r="94" spans="1:18">
      <c r="A94">
        <v>106</v>
      </c>
      <c r="B94">
        <v>107</v>
      </c>
      <c r="C94">
        <v>1</v>
      </c>
      <c r="D94">
        <f>VLOOKUP(A94,'Figure 3'!$A$2:$D$431,4)</f>
        <v>3.806</v>
      </c>
      <c r="E94">
        <f>VLOOKUP(B94,'Figure 3'!$A$2:$D$431,4)</f>
        <v>3.839</v>
      </c>
      <c r="F94">
        <v>5</v>
      </c>
      <c r="G94">
        <v>13</v>
      </c>
      <c r="H94">
        <v>13</v>
      </c>
      <c r="I94">
        <f t="shared" si="1"/>
        <v>7.9000000000000001E-2</v>
      </c>
      <c r="M94">
        <v>1.7969999999999999</v>
      </c>
      <c r="N94" t="s">
        <v>102</v>
      </c>
      <c r="O94" t="s">
        <v>102</v>
      </c>
      <c r="P94" t="s">
        <v>102</v>
      </c>
      <c r="Q94">
        <v>0</v>
      </c>
      <c r="R94">
        <v>2.7978999999999998</v>
      </c>
    </row>
    <row r="95" spans="1:18">
      <c r="A95">
        <v>107</v>
      </c>
      <c r="B95">
        <v>108</v>
      </c>
      <c r="C95">
        <v>1</v>
      </c>
      <c r="D95">
        <f>VLOOKUP(A95,'Figure 3'!$A$2:$D$431,4)</f>
        <v>3.839</v>
      </c>
      <c r="E95">
        <f>VLOOKUP(B95,'Figure 3'!$A$2:$D$431,4)</f>
        <v>3.8719999999999999</v>
      </c>
      <c r="F95">
        <v>5</v>
      </c>
      <c r="G95">
        <v>11</v>
      </c>
      <c r="H95">
        <v>11</v>
      </c>
      <c r="I95">
        <f t="shared" si="1"/>
        <v>6.7000000000000004E-2</v>
      </c>
      <c r="M95">
        <v>1.8169999999999999</v>
      </c>
      <c r="N95" t="s">
        <v>102</v>
      </c>
      <c r="O95" t="s">
        <v>102</v>
      </c>
      <c r="P95" t="s">
        <v>102</v>
      </c>
      <c r="Q95">
        <v>0</v>
      </c>
      <c r="R95">
        <v>2.7740999999999998</v>
      </c>
    </row>
    <row r="96" spans="1:18">
      <c r="A96">
        <v>108</v>
      </c>
      <c r="B96">
        <v>109</v>
      </c>
      <c r="C96">
        <v>1</v>
      </c>
      <c r="D96">
        <f>VLOOKUP(A96,'Figure 3'!$A$2:$D$431,4)</f>
        <v>3.8719999999999999</v>
      </c>
      <c r="E96">
        <f>VLOOKUP(B96,'Figure 3'!$A$2:$D$431,4)</f>
        <v>3.9049999999999998</v>
      </c>
      <c r="F96">
        <v>3.7</v>
      </c>
      <c r="G96">
        <v>4</v>
      </c>
      <c r="H96">
        <v>5.4054054054050003</v>
      </c>
      <c r="I96">
        <f t="shared" si="1"/>
        <v>3.3000000000000002E-2</v>
      </c>
      <c r="M96">
        <v>1.837</v>
      </c>
      <c r="N96" t="s">
        <v>102</v>
      </c>
      <c r="O96" t="s">
        <v>102</v>
      </c>
      <c r="P96" t="s">
        <v>102</v>
      </c>
      <c r="Q96">
        <v>0</v>
      </c>
      <c r="R96">
        <v>2.7494000000000001</v>
      </c>
    </row>
    <row r="97" spans="1:18">
      <c r="A97">
        <v>109</v>
      </c>
      <c r="B97">
        <v>110</v>
      </c>
      <c r="C97">
        <v>1</v>
      </c>
      <c r="D97">
        <f>VLOOKUP(A97,'Figure 3'!$A$2:$D$431,4)</f>
        <v>3.9049999999999998</v>
      </c>
      <c r="E97">
        <f>VLOOKUP(B97,'Figure 3'!$A$2:$D$431,4)</f>
        <v>3.9380000000000002</v>
      </c>
      <c r="F97">
        <v>5</v>
      </c>
      <c r="G97">
        <v>11</v>
      </c>
      <c r="H97">
        <v>11</v>
      </c>
      <c r="I97">
        <f t="shared" si="1"/>
        <v>6.7000000000000004E-2</v>
      </c>
      <c r="M97">
        <v>1.857</v>
      </c>
      <c r="N97" t="s">
        <v>102</v>
      </c>
      <c r="O97" t="s">
        <v>102</v>
      </c>
      <c r="P97" t="s">
        <v>102</v>
      </c>
      <c r="Q97">
        <v>0</v>
      </c>
      <c r="R97">
        <v>2.7235999999999998</v>
      </c>
    </row>
    <row r="98" spans="1:18">
      <c r="A98">
        <v>110</v>
      </c>
      <c r="B98">
        <v>111</v>
      </c>
      <c r="C98">
        <v>1</v>
      </c>
      <c r="D98">
        <f>VLOOKUP(A98,'Figure 3'!$A$2:$D$431,4)</f>
        <v>3.9380000000000002</v>
      </c>
      <c r="E98">
        <f>VLOOKUP(B98,'Figure 3'!$A$2:$D$431,4)</f>
        <v>3.97</v>
      </c>
      <c r="F98">
        <v>5</v>
      </c>
      <c r="G98">
        <v>16</v>
      </c>
      <c r="H98">
        <v>16</v>
      </c>
      <c r="I98">
        <f t="shared" si="1"/>
        <v>0.1</v>
      </c>
      <c r="M98">
        <v>1.877</v>
      </c>
      <c r="N98" t="s">
        <v>102</v>
      </c>
      <c r="O98" t="s">
        <v>102</v>
      </c>
      <c r="P98" t="s">
        <v>102</v>
      </c>
      <c r="Q98">
        <v>0</v>
      </c>
      <c r="R98">
        <v>2.6968000000000001</v>
      </c>
    </row>
    <row r="99" spans="1:18">
      <c r="A99">
        <v>111</v>
      </c>
      <c r="B99">
        <v>112</v>
      </c>
      <c r="C99">
        <v>1</v>
      </c>
      <c r="D99">
        <f>VLOOKUP(A99,'Figure 3'!$A$2:$D$431,4)</f>
        <v>3.97</v>
      </c>
      <c r="E99">
        <f>VLOOKUP(B99,'Figure 3'!$A$2:$D$431,4)</f>
        <v>4.0030000000000001</v>
      </c>
      <c r="F99">
        <v>5</v>
      </c>
      <c r="G99">
        <v>5</v>
      </c>
      <c r="H99">
        <v>5</v>
      </c>
      <c r="I99">
        <f t="shared" si="1"/>
        <v>0.03</v>
      </c>
      <c r="M99">
        <v>1.897</v>
      </c>
      <c r="N99" t="s">
        <v>102</v>
      </c>
      <c r="O99" t="s">
        <v>102</v>
      </c>
      <c r="P99" t="s">
        <v>102</v>
      </c>
      <c r="Q99">
        <v>0</v>
      </c>
      <c r="R99">
        <v>2.669</v>
      </c>
    </row>
    <row r="100" spans="1:18">
      <c r="A100">
        <v>112</v>
      </c>
      <c r="B100">
        <v>113</v>
      </c>
      <c r="C100">
        <v>1</v>
      </c>
      <c r="D100">
        <f>VLOOKUP(A100,'Figure 3'!$A$2:$D$431,4)</f>
        <v>4.0030000000000001</v>
      </c>
      <c r="E100">
        <f>VLOOKUP(B100,'Figure 3'!$A$2:$D$431,4)</f>
        <v>4.0350000000000001</v>
      </c>
      <c r="F100">
        <v>4.8</v>
      </c>
      <c r="G100">
        <v>6</v>
      </c>
      <c r="H100">
        <v>6.25</v>
      </c>
      <c r="I100">
        <f t="shared" si="1"/>
        <v>3.9E-2</v>
      </c>
      <c r="M100">
        <v>1.917</v>
      </c>
      <c r="N100" t="s">
        <v>102</v>
      </c>
      <c r="O100" t="s">
        <v>102</v>
      </c>
      <c r="P100" t="s">
        <v>102</v>
      </c>
      <c r="Q100">
        <v>0</v>
      </c>
      <c r="R100">
        <v>2.6402999999999999</v>
      </c>
    </row>
    <row r="101" spans="1:18">
      <c r="A101">
        <v>113</v>
      </c>
      <c r="B101">
        <v>114</v>
      </c>
      <c r="C101">
        <v>1</v>
      </c>
      <c r="D101">
        <f>VLOOKUP(A101,'Figure 3'!$A$2:$D$431,4)</f>
        <v>4.0350000000000001</v>
      </c>
      <c r="E101">
        <f>VLOOKUP(B101,'Figure 3'!$A$2:$D$431,4)</f>
        <v>4.0679999999999996</v>
      </c>
      <c r="F101">
        <v>4.5999999999999996</v>
      </c>
      <c r="G101">
        <v>6</v>
      </c>
      <c r="H101">
        <v>6.5217391304349999</v>
      </c>
      <c r="I101">
        <f t="shared" si="1"/>
        <v>0.04</v>
      </c>
      <c r="M101">
        <v>1.9370000000000001</v>
      </c>
      <c r="N101" t="s">
        <v>102</v>
      </c>
      <c r="O101" t="s">
        <v>102</v>
      </c>
      <c r="P101" t="s">
        <v>102</v>
      </c>
      <c r="Q101">
        <v>0</v>
      </c>
      <c r="R101">
        <v>2.6105999999999998</v>
      </c>
    </row>
    <row r="102" spans="1:18">
      <c r="A102">
        <v>114</v>
      </c>
      <c r="B102">
        <v>115</v>
      </c>
      <c r="C102">
        <v>1</v>
      </c>
      <c r="D102">
        <f>VLOOKUP(A102,'Figure 3'!$A$2:$D$431,4)</f>
        <v>4.0679999999999996</v>
      </c>
      <c r="E102">
        <f>VLOOKUP(B102,'Figure 3'!$A$2:$D$431,4)</f>
        <v>4.0999999999999996</v>
      </c>
      <c r="F102">
        <v>5</v>
      </c>
      <c r="G102">
        <v>10</v>
      </c>
      <c r="H102">
        <v>10</v>
      </c>
      <c r="I102">
        <f t="shared" si="1"/>
        <v>6.2E-2</v>
      </c>
      <c r="M102">
        <v>1.9570000000000001</v>
      </c>
      <c r="N102" t="s">
        <v>102</v>
      </c>
      <c r="O102" t="s">
        <v>102</v>
      </c>
      <c r="P102" t="s">
        <v>102</v>
      </c>
      <c r="Q102">
        <v>0</v>
      </c>
      <c r="R102">
        <v>2.58</v>
      </c>
    </row>
    <row r="103" spans="1:18">
      <c r="A103">
        <v>115</v>
      </c>
      <c r="B103">
        <v>116</v>
      </c>
      <c r="C103">
        <v>1</v>
      </c>
      <c r="D103">
        <f>VLOOKUP(A103,'Figure 3'!$A$2:$D$431,4)</f>
        <v>4.0999999999999996</v>
      </c>
      <c r="E103">
        <f>VLOOKUP(B103,'Figure 3'!$A$2:$D$431,4)</f>
        <v>4.1319999999999997</v>
      </c>
      <c r="F103">
        <v>5</v>
      </c>
      <c r="G103">
        <v>9</v>
      </c>
      <c r="H103">
        <v>9</v>
      </c>
      <c r="I103">
        <f t="shared" si="1"/>
        <v>5.6000000000000001E-2</v>
      </c>
      <c r="M103">
        <v>1.9770000000000001</v>
      </c>
      <c r="N103" t="s">
        <v>102</v>
      </c>
      <c r="O103" t="s">
        <v>102</v>
      </c>
      <c r="P103" t="s">
        <v>102</v>
      </c>
      <c r="Q103">
        <v>0</v>
      </c>
      <c r="R103">
        <v>2.5484</v>
      </c>
    </row>
    <row r="104" spans="1:18">
      <c r="A104">
        <v>116</v>
      </c>
      <c r="B104">
        <v>117</v>
      </c>
      <c r="C104">
        <v>1</v>
      </c>
      <c r="D104">
        <f>VLOOKUP(A104,'Figure 3'!$A$2:$D$431,4)</f>
        <v>4.1319999999999997</v>
      </c>
      <c r="E104">
        <f>VLOOKUP(B104,'Figure 3'!$A$2:$D$431,4)</f>
        <v>4.165</v>
      </c>
      <c r="F104">
        <v>5</v>
      </c>
      <c r="G104">
        <v>8</v>
      </c>
      <c r="H104">
        <v>8</v>
      </c>
      <c r="I104">
        <f t="shared" si="1"/>
        <v>4.8000000000000001E-2</v>
      </c>
      <c r="M104">
        <v>1.9970000000000001</v>
      </c>
      <c r="N104" t="s">
        <v>102</v>
      </c>
      <c r="O104" t="s">
        <v>102</v>
      </c>
      <c r="P104" t="s">
        <v>102</v>
      </c>
      <c r="Q104">
        <v>0</v>
      </c>
      <c r="R104">
        <v>2.5158</v>
      </c>
    </row>
    <row r="105" spans="1:18">
      <c r="A105">
        <v>117</v>
      </c>
      <c r="B105">
        <v>118</v>
      </c>
      <c r="C105">
        <v>1</v>
      </c>
      <c r="D105">
        <f>VLOOKUP(A105,'Figure 3'!$A$2:$D$431,4)</f>
        <v>4.165</v>
      </c>
      <c r="E105">
        <f>VLOOKUP(B105,'Figure 3'!$A$2:$D$431,4)</f>
        <v>4.1970000000000001</v>
      </c>
      <c r="F105">
        <v>5</v>
      </c>
      <c r="G105">
        <v>16</v>
      </c>
      <c r="H105">
        <v>16</v>
      </c>
      <c r="I105">
        <f t="shared" si="1"/>
        <v>0.1</v>
      </c>
      <c r="M105">
        <v>2.0169999999999999</v>
      </c>
      <c r="N105" t="s">
        <v>102</v>
      </c>
      <c r="O105" t="s">
        <v>102</v>
      </c>
      <c r="P105" t="s">
        <v>102</v>
      </c>
      <c r="Q105">
        <v>0</v>
      </c>
      <c r="R105">
        <v>2.4823</v>
      </c>
    </row>
    <row r="106" spans="1:18">
      <c r="A106">
        <v>118</v>
      </c>
      <c r="B106">
        <v>119</v>
      </c>
      <c r="C106">
        <v>1</v>
      </c>
      <c r="D106">
        <f>VLOOKUP(A106,'Figure 3'!$A$2:$D$431,4)</f>
        <v>4.1970000000000001</v>
      </c>
      <c r="E106">
        <f>VLOOKUP(B106,'Figure 3'!$A$2:$D$431,4)</f>
        <v>4.2290000000000001</v>
      </c>
      <c r="F106">
        <v>5</v>
      </c>
      <c r="G106">
        <v>19</v>
      </c>
      <c r="H106">
        <v>19</v>
      </c>
      <c r="I106">
        <f t="shared" si="1"/>
        <v>0.11899999999999999</v>
      </c>
      <c r="M106">
        <v>2.0369999999999999</v>
      </c>
      <c r="N106" t="s">
        <v>102</v>
      </c>
      <c r="O106" t="s">
        <v>102</v>
      </c>
      <c r="P106" t="s">
        <v>102</v>
      </c>
      <c r="Q106">
        <v>0</v>
      </c>
      <c r="R106">
        <v>2.4481000000000002</v>
      </c>
    </row>
    <row r="107" spans="1:18">
      <c r="A107">
        <v>119</v>
      </c>
      <c r="B107">
        <v>120</v>
      </c>
      <c r="C107">
        <v>1</v>
      </c>
      <c r="D107">
        <f>VLOOKUP(A107,'Figure 3'!$A$2:$D$431,4)</f>
        <v>4.2290000000000001</v>
      </c>
      <c r="E107">
        <f>VLOOKUP(B107,'Figure 3'!$A$2:$D$431,4)</f>
        <v>4.26</v>
      </c>
      <c r="F107">
        <v>4.8</v>
      </c>
      <c r="G107">
        <v>10</v>
      </c>
      <c r="H107">
        <v>10.416666666667</v>
      </c>
      <c r="I107">
        <f t="shared" si="1"/>
        <v>6.7000000000000004E-2</v>
      </c>
      <c r="M107">
        <v>2.0569999999999999</v>
      </c>
      <c r="N107" t="s">
        <v>102</v>
      </c>
      <c r="O107" t="s">
        <v>102</v>
      </c>
      <c r="P107" t="s">
        <v>102</v>
      </c>
      <c r="Q107">
        <v>0</v>
      </c>
      <c r="R107">
        <v>2.4136000000000002</v>
      </c>
    </row>
    <row r="108" spans="1:18">
      <c r="A108">
        <v>120</v>
      </c>
      <c r="B108">
        <v>121</v>
      </c>
      <c r="C108">
        <v>1</v>
      </c>
      <c r="D108">
        <f>VLOOKUP(A108,'Figure 3'!$A$2:$D$431,4)</f>
        <v>4.26</v>
      </c>
      <c r="E108">
        <f>VLOOKUP(B108,'Figure 3'!$A$2:$D$431,4)</f>
        <v>4.2919999999999998</v>
      </c>
      <c r="F108">
        <v>5</v>
      </c>
      <c r="G108">
        <v>11</v>
      </c>
      <c r="H108">
        <v>11</v>
      </c>
      <c r="I108">
        <f t="shared" si="1"/>
        <v>6.9000000000000006E-2</v>
      </c>
      <c r="M108">
        <v>2.077</v>
      </c>
      <c r="N108">
        <v>1</v>
      </c>
      <c r="O108">
        <v>2</v>
      </c>
      <c r="P108">
        <v>3</v>
      </c>
      <c r="Q108">
        <v>6.4222999999999999</v>
      </c>
      <c r="R108">
        <v>2.3793000000000002</v>
      </c>
    </row>
    <row r="109" spans="1:18">
      <c r="A109">
        <v>121</v>
      </c>
      <c r="B109">
        <v>122</v>
      </c>
      <c r="C109">
        <v>1</v>
      </c>
      <c r="D109">
        <f>VLOOKUP(A109,'Figure 3'!$A$2:$D$431,4)</f>
        <v>4.2919999999999998</v>
      </c>
      <c r="E109">
        <f>VLOOKUP(B109,'Figure 3'!$A$2:$D$431,4)</f>
        <v>4.3239999999999998</v>
      </c>
      <c r="F109">
        <v>5</v>
      </c>
      <c r="G109">
        <v>1</v>
      </c>
      <c r="H109">
        <v>1</v>
      </c>
      <c r="I109">
        <f t="shared" si="1"/>
        <v>6.0000000000000001E-3</v>
      </c>
      <c r="M109">
        <v>2.097</v>
      </c>
      <c r="N109" t="s">
        <v>102</v>
      </c>
      <c r="O109" t="s">
        <v>102</v>
      </c>
      <c r="P109" t="s">
        <v>102</v>
      </c>
      <c r="Q109">
        <v>0</v>
      </c>
      <c r="R109">
        <v>2.3451</v>
      </c>
    </row>
    <row r="110" spans="1:18">
      <c r="A110">
        <v>122</v>
      </c>
      <c r="B110">
        <v>123</v>
      </c>
      <c r="C110">
        <v>1</v>
      </c>
      <c r="D110">
        <f>VLOOKUP(A110,'Figure 3'!$A$2:$D$431,4)</f>
        <v>4.3239999999999998</v>
      </c>
      <c r="E110">
        <f>VLOOKUP(B110,'Figure 3'!$A$2:$D$431,4)</f>
        <v>4.3559999999999999</v>
      </c>
      <c r="F110">
        <v>5</v>
      </c>
      <c r="G110">
        <v>4</v>
      </c>
      <c r="H110">
        <v>4</v>
      </c>
      <c r="I110">
        <f t="shared" si="1"/>
        <v>2.5000000000000001E-2</v>
      </c>
      <c r="M110">
        <v>2.117</v>
      </c>
      <c r="N110" t="s">
        <v>102</v>
      </c>
      <c r="O110" t="s">
        <v>102</v>
      </c>
      <c r="P110" t="s">
        <v>102</v>
      </c>
      <c r="Q110">
        <v>0</v>
      </c>
      <c r="R110">
        <v>2.3109000000000002</v>
      </c>
    </row>
    <row r="111" spans="1:18">
      <c r="A111">
        <v>123</v>
      </c>
      <c r="B111">
        <v>124</v>
      </c>
      <c r="C111">
        <v>1</v>
      </c>
      <c r="D111">
        <f>VLOOKUP(A111,'Figure 3'!$A$2:$D$431,4)</f>
        <v>4.3559999999999999</v>
      </c>
      <c r="E111">
        <f>VLOOKUP(B111,'Figure 3'!$A$2:$D$431,4)</f>
        <v>4.3869999999999996</v>
      </c>
      <c r="F111">
        <v>5</v>
      </c>
      <c r="G111">
        <v>4</v>
      </c>
      <c r="H111">
        <v>4</v>
      </c>
      <c r="I111">
        <f t="shared" si="1"/>
        <v>2.5999999999999999E-2</v>
      </c>
      <c r="M111">
        <v>2.137</v>
      </c>
      <c r="N111" t="s">
        <v>102</v>
      </c>
      <c r="O111" t="s">
        <v>102</v>
      </c>
      <c r="P111" t="s">
        <v>102</v>
      </c>
      <c r="Q111">
        <v>0</v>
      </c>
      <c r="R111">
        <v>2.2766999999999999</v>
      </c>
    </row>
    <row r="112" spans="1:18">
      <c r="A112">
        <v>124</v>
      </c>
      <c r="B112">
        <v>125</v>
      </c>
      <c r="C112">
        <v>1</v>
      </c>
      <c r="D112">
        <f>VLOOKUP(A112,'Figure 3'!$A$2:$D$431,4)</f>
        <v>4.3869999999999996</v>
      </c>
      <c r="E112">
        <f>VLOOKUP(B112,'Figure 3'!$A$2:$D$431,4)</f>
        <v>4.4189999999999996</v>
      </c>
      <c r="F112">
        <v>5</v>
      </c>
      <c r="G112">
        <v>6</v>
      </c>
      <c r="H112">
        <v>6</v>
      </c>
      <c r="I112">
        <f t="shared" si="1"/>
        <v>3.7999999999999999E-2</v>
      </c>
      <c r="M112">
        <v>2.157</v>
      </c>
      <c r="N112" t="s">
        <v>102</v>
      </c>
      <c r="O112" t="s">
        <v>102</v>
      </c>
      <c r="P112" t="s">
        <v>102</v>
      </c>
      <c r="Q112">
        <v>0</v>
      </c>
      <c r="R112">
        <v>2.242</v>
      </c>
    </row>
    <row r="113" spans="1:18">
      <c r="A113">
        <v>125</v>
      </c>
      <c r="B113">
        <v>126</v>
      </c>
      <c r="C113">
        <v>1</v>
      </c>
      <c r="D113">
        <f>VLOOKUP(A113,'Figure 3'!$A$2:$D$431,4)</f>
        <v>4.4189999999999996</v>
      </c>
      <c r="E113">
        <f>VLOOKUP(B113,'Figure 3'!$A$2:$D$431,4)</f>
        <v>4.45</v>
      </c>
      <c r="F113">
        <v>5</v>
      </c>
      <c r="G113">
        <v>14</v>
      </c>
      <c r="H113">
        <v>14</v>
      </c>
      <c r="I113">
        <f t="shared" si="1"/>
        <v>0.09</v>
      </c>
      <c r="M113">
        <v>2.177</v>
      </c>
      <c r="N113" t="s">
        <v>102</v>
      </c>
      <c r="O113" t="s">
        <v>102</v>
      </c>
      <c r="P113" t="s">
        <v>102</v>
      </c>
      <c r="Q113">
        <v>0</v>
      </c>
      <c r="R113">
        <v>2.2067000000000001</v>
      </c>
    </row>
    <row r="114" spans="1:18">
      <c r="A114">
        <v>126</v>
      </c>
      <c r="B114">
        <v>127</v>
      </c>
      <c r="C114">
        <v>1</v>
      </c>
      <c r="D114">
        <f>VLOOKUP(A114,'Figure 3'!$A$2:$D$431,4)</f>
        <v>4.45</v>
      </c>
      <c r="E114">
        <f>VLOOKUP(B114,'Figure 3'!$A$2:$D$431,4)</f>
        <v>4.4820000000000002</v>
      </c>
      <c r="F114">
        <v>5</v>
      </c>
      <c r="G114">
        <v>7</v>
      </c>
      <c r="H114">
        <v>7</v>
      </c>
      <c r="I114">
        <f t="shared" si="1"/>
        <v>4.3999999999999997E-2</v>
      </c>
      <c r="M114">
        <v>2.1970000000000001</v>
      </c>
      <c r="N114" t="s">
        <v>102</v>
      </c>
      <c r="O114" t="s">
        <v>102</v>
      </c>
      <c r="P114" t="s">
        <v>102</v>
      </c>
      <c r="Q114">
        <v>0</v>
      </c>
      <c r="R114">
        <v>2.1705999999999999</v>
      </c>
    </row>
    <row r="115" spans="1:18">
      <c r="A115">
        <v>127</v>
      </c>
      <c r="B115">
        <v>128</v>
      </c>
      <c r="C115">
        <v>1</v>
      </c>
      <c r="D115">
        <f>VLOOKUP(A115,'Figure 3'!$A$2:$D$431,4)</f>
        <v>4.4820000000000002</v>
      </c>
      <c r="E115">
        <f>VLOOKUP(B115,'Figure 3'!$A$2:$D$431,4)</f>
        <v>4.5129999999999999</v>
      </c>
      <c r="F115">
        <v>5</v>
      </c>
      <c r="G115">
        <v>5</v>
      </c>
      <c r="H115">
        <v>5</v>
      </c>
      <c r="I115">
        <f t="shared" si="1"/>
        <v>3.2000000000000001E-2</v>
      </c>
      <c r="M115">
        <v>2.2170000000000001</v>
      </c>
      <c r="N115" t="s">
        <v>102</v>
      </c>
      <c r="O115" t="s">
        <v>102</v>
      </c>
      <c r="P115" t="s">
        <v>102</v>
      </c>
      <c r="Q115">
        <v>0</v>
      </c>
      <c r="R115">
        <v>2.1337999999999999</v>
      </c>
    </row>
    <row r="116" spans="1:18">
      <c r="A116">
        <v>128</v>
      </c>
      <c r="B116">
        <v>129</v>
      </c>
      <c r="C116">
        <v>1</v>
      </c>
      <c r="D116">
        <f>VLOOKUP(A116,'Figure 3'!$A$2:$D$431,4)</f>
        <v>4.5129999999999999</v>
      </c>
      <c r="E116">
        <f>VLOOKUP(B116,'Figure 3'!$A$2:$D$431,4)</f>
        <v>4.5439999999999996</v>
      </c>
      <c r="F116">
        <v>5</v>
      </c>
      <c r="G116">
        <v>14</v>
      </c>
      <c r="H116">
        <v>14</v>
      </c>
      <c r="I116">
        <f t="shared" si="1"/>
        <v>0.09</v>
      </c>
      <c r="M116">
        <v>2.2370000000000001</v>
      </c>
      <c r="N116" t="s">
        <v>102</v>
      </c>
      <c r="O116" t="s">
        <v>102</v>
      </c>
      <c r="P116" t="s">
        <v>102</v>
      </c>
      <c r="Q116">
        <v>0</v>
      </c>
      <c r="R116">
        <v>2.0962000000000001</v>
      </c>
    </row>
    <row r="117" spans="1:18">
      <c r="A117">
        <v>129</v>
      </c>
      <c r="B117">
        <v>130</v>
      </c>
      <c r="C117">
        <v>1</v>
      </c>
      <c r="D117">
        <f>VLOOKUP(A117,'Figure 3'!$A$2:$D$431,4)</f>
        <v>4.5439999999999996</v>
      </c>
      <c r="E117">
        <f>VLOOKUP(B117,'Figure 3'!$A$2:$D$431,4)</f>
        <v>4.5750000000000002</v>
      </c>
      <c r="F117">
        <v>4.5999999999999996</v>
      </c>
      <c r="G117">
        <v>22</v>
      </c>
      <c r="H117">
        <v>23.913043478260999</v>
      </c>
      <c r="I117">
        <f t="shared" si="1"/>
        <v>0.154</v>
      </c>
      <c r="M117">
        <v>2.2570000000000001</v>
      </c>
      <c r="N117" t="s">
        <v>102</v>
      </c>
      <c r="O117" t="s">
        <v>102</v>
      </c>
      <c r="P117" t="s">
        <v>102</v>
      </c>
      <c r="Q117">
        <v>0</v>
      </c>
      <c r="R117">
        <v>2.0579999999999998</v>
      </c>
    </row>
    <row r="118" spans="1:18">
      <c r="A118">
        <v>130</v>
      </c>
      <c r="B118">
        <v>131</v>
      </c>
      <c r="C118">
        <v>1</v>
      </c>
      <c r="D118">
        <f>VLOOKUP(A118,'Figure 3'!$A$2:$D$431,4)</f>
        <v>4.5750000000000002</v>
      </c>
      <c r="E118">
        <f>VLOOKUP(B118,'Figure 3'!$A$2:$D$431,4)</f>
        <v>4.6059999999999999</v>
      </c>
      <c r="F118">
        <v>5</v>
      </c>
      <c r="G118">
        <v>12</v>
      </c>
      <c r="H118">
        <v>12</v>
      </c>
      <c r="I118">
        <f t="shared" si="1"/>
        <v>7.6999999999999999E-2</v>
      </c>
      <c r="M118">
        <v>2.2770000000000001</v>
      </c>
      <c r="N118" t="s">
        <v>102</v>
      </c>
      <c r="O118" t="s">
        <v>102</v>
      </c>
      <c r="P118" t="s">
        <v>102</v>
      </c>
      <c r="Q118">
        <v>0</v>
      </c>
      <c r="R118">
        <v>2.0194000000000001</v>
      </c>
    </row>
    <row r="119" spans="1:18">
      <c r="A119">
        <v>131</v>
      </c>
      <c r="B119">
        <v>132</v>
      </c>
      <c r="C119">
        <v>1</v>
      </c>
      <c r="D119">
        <f>VLOOKUP(A119,'Figure 3'!$A$2:$D$431,4)</f>
        <v>4.6059999999999999</v>
      </c>
      <c r="E119">
        <f>VLOOKUP(B119,'Figure 3'!$A$2:$D$431,4)</f>
        <v>4.6379999999999999</v>
      </c>
      <c r="F119">
        <v>5</v>
      </c>
      <c r="G119">
        <v>15</v>
      </c>
      <c r="H119">
        <v>15</v>
      </c>
      <c r="I119">
        <f t="shared" si="1"/>
        <v>9.4E-2</v>
      </c>
      <c r="M119">
        <v>2.2970000000000002</v>
      </c>
      <c r="N119" t="s">
        <v>102</v>
      </c>
      <c r="O119" t="s">
        <v>102</v>
      </c>
      <c r="P119" t="s">
        <v>102</v>
      </c>
      <c r="Q119">
        <v>0</v>
      </c>
      <c r="R119">
        <v>1.9805999999999999</v>
      </c>
    </row>
    <row r="120" spans="1:18">
      <c r="A120">
        <v>132</v>
      </c>
      <c r="B120">
        <v>133</v>
      </c>
      <c r="C120">
        <v>1</v>
      </c>
      <c r="D120">
        <f>VLOOKUP(A120,'Figure 3'!$A$2:$D$431,4)</f>
        <v>4.6379999999999999</v>
      </c>
      <c r="E120">
        <f>VLOOKUP(B120,'Figure 3'!$A$2:$D$431,4)</f>
        <v>4.6689999999999996</v>
      </c>
      <c r="F120">
        <v>5</v>
      </c>
      <c r="G120">
        <v>18</v>
      </c>
      <c r="H120">
        <v>18</v>
      </c>
      <c r="I120">
        <f t="shared" si="1"/>
        <v>0.11600000000000001</v>
      </c>
      <c r="M120">
        <v>2.3170000000000002</v>
      </c>
      <c r="N120" t="s">
        <v>102</v>
      </c>
      <c r="O120" t="s">
        <v>102</v>
      </c>
      <c r="P120" t="s">
        <v>102</v>
      </c>
      <c r="Q120">
        <v>0</v>
      </c>
      <c r="R120">
        <v>1.9419999999999999</v>
      </c>
    </row>
    <row r="121" spans="1:18">
      <c r="A121">
        <v>133</v>
      </c>
      <c r="B121">
        <v>134</v>
      </c>
      <c r="C121">
        <v>1</v>
      </c>
      <c r="D121">
        <f>VLOOKUP(A121,'Figure 3'!$A$2:$D$431,4)</f>
        <v>4.6689999999999996</v>
      </c>
      <c r="E121">
        <f>VLOOKUP(B121,'Figure 3'!$A$2:$D$431,4)</f>
        <v>4.7</v>
      </c>
      <c r="F121">
        <v>5</v>
      </c>
      <c r="G121">
        <v>17</v>
      </c>
      <c r="H121">
        <v>17</v>
      </c>
      <c r="I121">
        <f t="shared" ref="I121:I184" si="2">ROUND((G121/F121)*(C121/((E121-D121)*1000)),3)</f>
        <v>0.11</v>
      </c>
      <c r="M121">
        <v>2.3370000000000002</v>
      </c>
      <c r="N121" t="s">
        <v>102</v>
      </c>
      <c r="O121" t="s">
        <v>102</v>
      </c>
      <c r="P121" t="s">
        <v>102</v>
      </c>
      <c r="Q121">
        <v>0</v>
      </c>
      <c r="R121">
        <v>1.9037999999999999</v>
      </c>
    </row>
    <row r="122" spans="1:18">
      <c r="A122">
        <v>134</v>
      </c>
      <c r="B122">
        <v>135</v>
      </c>
      <c r="C122">
        <v>1</v>
      </c>
      <c r="D122">
        <f>VLOOKUP(A122,'Figure 3'!$A$2:$D$431,4)</f>
        <v>4.7</v>
      </c>
      <c r="E122">
        <f>VLOOKUP(B122,'Figure 3'!$A$2:$D$431,4)</f>
        <v>4.7300000000000004</v>
      </c>
      <c r="F122">
        <v>5</v>
      </c>
      <c r="G122">
        <v>92</v>
      </c>
      <c r="H122">
        <v>92</v>
      </c>
      <c r="I122">
        <f t="shared" si="2"/>
        <v>0.61299999999999999</v>
      </c>
      <c r="M122">
        <v>2.3570000000000002</v>
      </c>
      <c r="N122" t="s">
        <v>102</v>
      </c>
      <c r="O122" t="s">
        <v>102</v>
      </c>
      <c r="P122" t="s">
        <v>102</v>
      </c>
      <c r="Q122">
        <v>0</v>
      </c>
      <c r="R122">
        <v>1.8662000000000001</v>
      </c>
    </row>
    <row r="123" spans="1:18">
      <c r="A123">
        <v>135</v>
      </c>
      <c r="B123">
        <v>136</v>
      </c>
      <c r="C123">
        <v>1</v>
      </c>
      <c r="D123">
        <f>VLOOKUP(A123,'Figure 3'!$A$2:$D$431,4)</f>
        <v>4.7300000000000004</v>
      </c>
      <c r="E123">
        <f>VLOOKUP(B123,'Figure 3'!$A$2:$D$431,4)</f>
        <v>4.7610000000000001</v>
      </c>
      <c r="F123">
        <v>5</v>
      </c>
      <c r="G123">
        <v>54</v>
      </c>
      <c r="H123">
        <v>54</v>
      </c>
      <c r="I123">
        <f t="shared" si="2"/>
        <v>0.34799999999999998</v>
      </c>
      <c r="M123">
        <v>2.3769999999999998</v>
      </c>
      <c r="N123" t="s">
        <v>102</v>
      </c>
      <c r="O123" t="s">
        <v>102</v>
      </c>
      <c r="P123" t="s">
        <v>102</v>
      </c>
      <c r="Q123">
        <v>0</v>
      </c>
      <c r="R123">
        <v>1.8293999999999999</v>
      </c>
    </row>
    <row r="124" spans="1:18">
      <c r="A124">
        <v>136</v>
      </c>
      <c r="B124">
        <v>137</v>
      </c>
      <c r="C124">
        <v>1</v>
      </c>
      <c r="D124">
        <f>VLOOKUP(A124,'Figure 3'!$A$2:$D$431,4)</f>
        <v>4.7610000000000001</v>
      </c>
      <c r="E124">
        <f>VLOOKUP(B124,'Figure 3'!$A$2:$D$431,4)</f>
        <v>4.7919999999999998</v>
      </c>
      <c r="F124">
        <v>5</v>
      </c>
      <c r="G124">
        <v>16</v>
      </c>
      <c r="H124">
        <v>16</v>
      </c>
      <c r="I124">
        <f t="shared" si="2"/>
        <v>0.10299999999999999</v>
      </c>
      <c r="M124">
        <v>2.3969999999999998</v>
      </c>
      <c r="N124" t="s">
        <v>102</v>
      </c>
      <c r="O124" t="s">
        <v>102</v>
      </c>
      <c r="P124">
        <v>3</v>
      </c>
      <c r="Q124">
        <v>0</v>
      </c>
      <c r="R124">
        <v>1.7932999999999999</v>
      </c>
    </row>
    <row r="125" spans="1:18">
      <c r="A125">
        <v>137</v>
      </c>
      <c r="B125">
        <v>138</v>
      </c>
      <c r="C125">
        <v>1</v>
      </c>
      <c r="D125">
        <f>VLOOKUP(A125,'Figure 3'!$A$2:$D$431,4)</f>
        <v>4.7919999999999998</v>
      </c>
      <c r="E125">
        <f>VLOOKUP(B125,'Figure 3'!$A$2:$D$431,4)</f>
        <v>4.8230000000000004</v>
      </c>
      <c r="F125">
        <v>5</v>
      </c>
      <c r="G125">
        <v>16</v>
      </c>
      <c r="H125">
        <v>16</v>
      </c>
      <c r="I125">
        <f t="shared" si="2"/>
        <v>0.10299999999999999</v>
      </c>
      <c r="M125">
        <v>2.4169999999999998</v>
      </c>
      <c r="N125" t="s">
        <v>102</v>
      </c>
      <c r="O125" t="s">
        <v>102</v>
      </c>
      <c r="P125" t="s">
        <v>102</v>
      </c>
      <c r="Q125">
        <v>0</v>
      </c>
      <c r="R125">
        <v>1.758</v>
      </c>
    </row>
    <row r="126" spans="1:18">
      <c r="A126">
        <v>138</v>
      </c>
      <c r="B126">
        <v>139</v>
      </c>
      <c r="C126">
        <v>1</v>
      </c>
      <c r="D126">
        <f>VLOOKUP(A126,'Figure 3'!$A$2:$D$431,4)</f>
        <v>4.8230000000000004</v>
      </c>
      <c r="E126">
        <f>VLOOKUP(B126,'Figure 3'!$A$2:$D$431,4)</f>
        <v>4.8540000000000001</v>
      </c>
      <c r="F126">
        <v>4.5999999999999996</v>
      </c>
      <c r="G126">
        <v>21</v>
      </c>
      <c r="H126">
        <v>22.826086956522001</v>
      </c>
      <c r="I126">
        <f t="shared" si="2"/>
        <v>0.14699999999999999</v>
      </c>
      <c r="M126">
        <v>2.4369999999999998</v>
      </c>
      <c r="N126" t="s">
        <v>102</v>
      </c>
      <c r="O126">
        <v>2</v>
      </c>
      <c r="P126" t="s">
        <v>102</v>
      </c>
      <c r="Q126">
        <v>47.771299999999997</v>
      </c>
      <c r="R126">
        <v>1.7233000000000001</v>
      </c>
    </row>
    <row r="127" spans="1:18">
      <c r="A127">
        <v>139</v>
      </c>
      <c r="B127">
        <v>140</v>
      </c>
      <c r="C127">
        <v>1</v>
      </c>
      <c r="D127">
        <f>VLOOKUP(A127,'Figure 3'!$A$2:$D$431,4)</f>
        <v>4.8540000000000001</v>
      </c>
      <c r="E127">
        <f>VLOOKUP(B127,'Figure 3'!$A$2:$D$431,4)</f>
        <v>4.8840000000000003</v>
      </c>
      <c r="F127">
        <v>4.8</v>
      </c>
      <c r="G127">
        <v>15</v>
      </c>
      <c r="H127">
        <v>15.625</v>
      </c>
      <c r="I127">
        <f t="shared" si="2"/>
        <v>0.104</v>
      </c>
      <c r="M127">
        <v>2.4569999999999999</v>
      </c>
      <c r="N127">
        <v>1</v>
      </c>
      <c r="O127" t="s">
        <v>102</v>
      </c>
      <c r="P127" t="s">
        <v>102</v>
      </c>
      <c r="Q127">
        <v>0</v>
      </c>
      <c r="R127">
        <v>1.6890000000000001</v>
      </c>
    </row>
    <row r="128" spans="1:18">
      <c r="A128">
        <v>140</v>
      </c>
      <c r="B128">
        <v>141</v>
      </c>
      <c r="C128">
        <v>1</v>
      </c>
      <c r="D128">
        <f>VLOOKUP(A128,'Figure 3'!$A$2:$D$431,4)</f>
        <v>4.8840000000000003</v>
      </c>
      <c r="E128">
        <f>VLOOKUP(B128,'Figure 3'!$A$2:$D$431,4)</f>
        <v>4.915</v>
      </c>
      <c r="F128">
        <v>4.5999999999999996</v>
      </c>
      <c r="G128">
        <v>2</v>
      </c>
      <c r="H128">
        <v>2.1739130434782998</v>
      </c>
      <c r="I128">
        <f t="shared" si="2"/>
        <v>1.4E-2</v>
      </c>
      <c r="M128">
        <v>2.4769999999999999</v>
      </c>
      <c r="N128" t="s">
        <v>102</v>
      </c>
      <c r="O128" t="s">
        <v>102</v>
      </c>
      <c r="P128" t="s">
        <v>102</v>
      </c>
      <c r="Q128">
        <v>0</v>
      </c>
      <c r="R128">
        <v>1.6545000000000001</v>
      </c>
    </row>
    <row r="129" spans="1:18">
      <c r="A129">
        <v>141</v>
      </c>
      <c r="B129">
        <v>142</v>
      </c>
      <c r="C129">
        <v>1</v>
      </c>
      <c r="D129">
        <f>VLOOKUP(A129,'Figure 3'!$A$2:$D$431,4)</f>
        <v>4.915</v>
      </c>
      <c r="E129">
        <f>VLOOKUP(B129,'Figure 3'!$A$2:$D$431,4)</f>
        <v>4.9450000000000003</v>
      </c>
      <c r="F129">
        <v>4.9000000000000004</v>
      </c>
      <c r="G129">
        <v>3</v>
      </c>
      <c r="H129">
        <v>3.0612244897959</v>
      </c>
      <c r="I129">
        <f t="shared" si="2"/>
        <v>0.02</v>
      </c>
      <c r="M129">
        <v>2.4969999999999999</v>
      </c>
      <c r="N129" t="s">
        <v>102</v>
      </c>
      <c r="O129" t="s">
        <v>102</v>
      </c>
      <c r="P129" t="s">
        <v>102</v>
      </c>
      <c r="Q129">
        <v>0</v>
      </c>
      <c r="R129">
        <v>1.6192</v>
      </c>
    </row>
    <row r="130" spans="1:18">
      <c r="A130">
        <v>142</v>
      </c>
      <c r="B130">
        <v>143</v>
      </c>
      <c r="C130">
        <v>1</v>
      </c>
      <c r="D130">
        <f>VLOOKUP(A130,'Figure 3'!$A$2:$D$431,4)</f>
        <v>4.9450000000000003</v>
      </c>
      <c r="E130">
        <f>VLOOKUP(B130,'Figure 3'!$A$2:$D$431,4)</f>
        <v>4.976</v>
      </c>
      <c r="F130">
        <v>4.5999999999999996</v>
      </c>
      <c r="G130">
        <v>0</v>
      </c>
      <c r="H130">
        <v>0</v>
      </c>
      <c r="I130">
        <f t="shared" si="2"/>
        <v>0</v>
      </c>
      <c r="M130">
        <v>2.5169999999999999</v>
      </c>
      <c r="N130" t="s">
        <v>102</v>
      </c>
      <c r="O130" t="s">
        <v>102</v>
      </c>
      <c r="P130" t="s">
        <v>102</v>
      </c>
      <c r="Q130">
        <v>0</v>
      </c>
      <c r="R130">
        <v>1.5825</v>
      </c>
    </row>
    <row r="131" spans="1:18">
      <c r="A131">
        <v>143</v>
      </c>
      <c r="B131">
        <v>144</v>
      </c>
      <c r="C131">
        <v>1</v>
      </c>
      <c r="D131">
        <f>VLOOKUP(A131,'Figure 3'!$A$2:$D$431,4)</f>
        <v>4.976</v>
      </c>
      <c r="E131">
        <f>VLOOKUP(B131,'Figure 3'!$A$2:$D$431,4)</f>
        <v>5.0069999999999997</v>
      </c>
      <c r="F131">
        <v>4.5999999999999996</v>
      </c>
      <c r="G131">
        <v>14</v>
      </c>
      <c r="H131">
        <v>15.217391304348</v>
      </c>
      <c r="I131">
        <f t="shared" si="2"/>
        <v>9.8000000000000004E-2</v>
      </c>
      <c r="M131">
        <v>2.5369999999999999</v>
      </c>
      <c r="N131" t="s">
        <v>102</v>
      </c>
      <c r="O131" t="s">
        <v>102</v>
      </c>
      <c r="P131" t="s">
        <v>102</v>
      </c>
      <c r="Q131">
        <v>0</v>
      </c>
      <c r="R131">
        <v>1.5439000000000001</v>
      </c>
    </row>
    <row r="132" spans="1:18">
      <c r="A132">
        <v>144</v>
      </c>
      <c r="B132">
        <v>145</v>
      </c>
      <c r="C132">
        <v>1</v>
      </c>
      <c r="D132">
        <f>VLOOKUP(A132,'Figure 3'!$A$2:$D$431,4)</f>
        <v>5.0069999999999997</v>
      </c>
      <c r="E132">
        <f>VLOOKUP(B132,'Figure 3'!$A$2:$D$431,4)</f>
        <v>5.0369999999999999</v>
      </c>
      <c r="F132">
        <v>4.8</v>
      </c>
      <c r="G132">
        <v>17</v>
      </c>
      <c r="H132">
        <v>17.708333333333002</v>
      </c>
      <c r="I132">
        <f t="shared" si="2"/>
        <v>0.11799999999999999</v>
      </c>
      <c r="M132">
        <v>2.5569999999999999</v>
      </c>
      <c r="N132" t="s">
        <v>102</v>
      </c>
      <c r="O132" t="s">
        <v>102</v>
      </c>
      <c r="P132" t="s">
        <v>102</v>
      </c>
      <c r="Q132">
        <v>0</v>
      </c>
      <c r="R132">
        <v>1.5033000000000001</v>
      </c>
    </row>
    <row r="133" spans="1:18">
      <c r="A133">
        <v>145</v>
      </c>
      <c r="B133">
        <v>146</v>
      </c>
      <c r="C133">
        <v>1</v>
      </c>
      <c r="D133">
        <f>VLOOKUP(A133,'Figure 3'!$A$2:$D$431,4)</f>
        <v>5.0369999999999999</v>
      </c>
      <c r="E133">
        <f>VLOOKUP(B133,'Figure 3'!$A$2:$D$431,4)</f>
        <v>5.0670000000000002</v>
      </c>
      <c r="F133">
        <v>4.5999999999999996</v>
      </c>
      <c r="G133">
        <v>24</v>
      </c>
      <c r="H133">
        <v>26.086956521739001</v>
      </c>
      <c r="I133">
        <f t="shared" si="2"/>
        <v>0.17399999999999999</v>
      </c>
      <c r="M133">
        <v>2.577</v>
      </c>
      <c r="N133" t="s">
        <v>102</v>
      </c>
      <c r="O133" t="s">
        <v>102</v>
      </c>
      <c r="P133" t="s">
        <v>102</v>
      </c>
      <c r="Q133">
        <v>0.57911999999999997</v>
      </c>
      <c r="R133">
        <v>1.4601999999999999</v>
      </c>
    </row>
    <row r="134" spans="1:18">
      <c r="A134">
        <v>146</v>
      </c>
      <c r="B134">
        <v>147</v>
      </c>
      <c r="C134">
        <v>1</v>
      </c>
      <c r="D134">
        <f>VLOOKUP(A134,'Figure 3'!$A$2:$D$431,4)</f>
        <v>5.0670000000000002</v>
      </c>
      <c r="E134">
        <f>VLOOKUP(B134,'Figure 3'!$A$2:$D$431,4)</f>
        <v>5.0979999999999999</v>
      </c>
      <c r="F134">
        <v>4.8</v>
      </c>
      <c r="G134">
        <v>38</v>
      </c>
      <c r="H134">
        <v>39.583333333330003</v>
      </c>
      <c r="I134">
        <f t="shared" si="2"/>
        <v>0.255</v>
      </c>
      <c r="M134">
        <v>2.597</v>
      </c>
      <c r="N134" t="s">
        <v>102</v>
      </c>
      <c r="O134" t="s">
        <v>102</v>
      </c>
      <c r="P134" t="s">
        <v>102</v>
      </c>
      <c r="Q134">
        <v>0</v>
      </c>
      <c r="R134">
        <v>1.4145000000000001</v>
      </c>
    </row>
    <row r="135" spans="1:18">
      <c r="A135">
        <v>147</v>
      </c>
      <c r="B135">
        <v>148</v>
      </c>
      <c r="C135">
        <v>1</v>
      </c>
      <c r="D135">
        <f>VLOOKUP(A135,'Figure 3'!$A$2:$D$431,4)</f>
        <v>5.0979999999999999</v>
      </c>
      <c r="E135">
        <f>VLOOKUP(B135,'Figure 3'!$A$2:$D$431,4)</f>
        <v>5.1280000000000001</v>
      </c>
      <c r="F135">
        <v>4.7</v>
      </c>
      <c r="G135">
        <v>39</v>
      </c>
      <c r="H135">
        <v>41.489361702129997</v>
      </c>
      <c r="I135">
        <f t="shared" si="2"/>
        <v>0.27700000000000002</v>
      </c>
      <c r="M135">
        <v>2.617</v>
      </c>
      <c r="N135" t="s">
        <v>102</v>
      </c>
      <c r="O135" t="s">
        <v>102</v>
      </c>
      <c r="P135" t="s">
        <v>102</v>
      </c>
      <c r="Q135">
        <v>0</v>
      </c>
      <c r="R135">
        <v>1.3661000000000001</v>
      </c>
    </row>
    <row r="136" spans="1:18">
      <c r="A136">
        <v>148</v>
      </c>
      <c r="B136">
        <v>149</v>
      </c>
      <c r="C136">
        <v>1</v>
      </c>
      <c r="D136">
        <f>VLOOKUP(A136,'Figure 3'!$A$2:$D$431,4)</f>
        <v>5.1280000000000001</v>
      </c>
      <c r="E136">
        <f>VLOOKUP(B136,'Figure 3'!$A$2:$D$431,4)</f>
        <v>5.1589999999999998</v>
      </c>
      <c r="F136">
        <v>4.7</v>
      </c>
      <c r="G136">
        <v>32</v>
      </c>
      <c r="H136">
        <v>34.042553191490001</v>
      </c>
      <c r="I136">
        <f t="shared" si="2"/>
        <v>0.22</v>
      </c>
      <c r="M136">
        <v>2.637</v>
      </c>
      <c r="N136" t="s">
        <v>102</v>
      </c>
      <c r="O136" t="s">
        <v>102</v>
      </c>
      <c r="P136" t="s">
        <v>102</v>
      </c>
      <c r="Q136">
        <v>0</v>
      </c>
      <c r="R136">
        <v>1.3150999999999999</v>
      </c>
    </row>
    <row r="137" spans="1:18">
      <c r="A137">
        <v>149</v>
      </c>
      <c r="B137">
        <v>150</v>
      </c>
      <c r="C137">
        <v>1</v>
      </c>
      <c r="D137">
        <f>VLOOKUP(A137,'Figure 3'!$A$2:$D$431,4)</f>
        <v>5.1589999999999998</v>
      </c>
      <c r="E137">
        <f>VLOOKUP(B137,'Figure 3'!$A$2:$D$431,4)</f>
        <v>5.1890000000000001</v>
      </c>
      <c r="F137">
        <v>4.8</v>
      </c>
      <c r="G137">
        <v>8</v>
      </c>
      <c r="H137">
        <v>8.333333333333</v>
      </c>
      <c r="I137">
        <f t="shared" si="2"/>
        <v>5.6000000000000001E-2</v>
      </c>
      <c r="M137">
        <v>2.657</v>
      </c>
      <c r="N137" t="s">
        <v>102</v>
      </c>
      <c r="O137" t="s">
        <v>102</v>
      </c>
      <c r="P137" t="s">
        <v>102</v>
      </c>
      <c r="Q137">
        <v>0</v>
      </c>
      <c r="R137">
        <v>1.2615000000000001</v>
      </c>
    </row>
    <row r="138" spans="1:18">
      <c r="A138">
        <v>150</v>
      </c>
      <c r="B138">
        <v>151</v>
      </c>
      <c r="C138">
        <v>1</v>
      </c>
      <c r="D138">
        <f>VLOOKUP(A138,'Figure 3'!$A$2:$D$431,4)</f>
        <v>5.1890000000000001</v>
      </c>
      <c r="E138">
        <f>VLOOKUP(B138,'Figure 3'!$A$2:$D$431,4)</f>
        <v>5.2190000000000003</v>
      </c>
      <c r="F138">
        <v>4.8</v>
      </c>
      <c r="G138">
        <v>7</v>
      </c>
      <c r="H138">
        <v>7.291666666667</v>
      </c>
      <c r="I138">
        <f t="shared" si="2"/>
        <v>4.9000000000000002E-2</v>
      </c>
      <c r="M138">
        <v>2.677</v>
      </c>
      <c r="N138" t="s">
        <v>102</v>
      </c>
      <c r="O138" t="s">
        <v>102</v>
      </c>
      <c r="P138" t="s">
        <v>102</v>
      </c>
      <c r="Q138">
        <v>0</v>
      </c>
      <c r="R138">
        <v>1.2059</v>
      </c>
    </row>
    <row r="139" spans="1:18">
      <c r="A139">
        <v>151</v>
      </c>
      <c r="B139">
        <v>152</v>
      </c>
      <c r="C139">
        <v>1</v>
      </c>
      <c r="D139">
        <f>VLOOKUP(A139,'Figure 3'!$A$2:$D$431,4)</f>
        <v>5.2190000000000003</v>
      </c>
      <c r="E139">
        <f>VLOOKUP(B139,'Figure 3'!$A$2:$D$431,4)</f>
        <v>5.2489999999999997</v>
      </c>
      <c r="F139">
        <v>4.9000000000000004</v>
      </c>
      <c r="G139">
        <v>7</v>
      </c>
      <c r="H139">
        <v>7.1428571428570002</v>
      </c>
      <c r="I139">
        <f t="shared" si="2"/>
        <v>4.8000000000000001E-2</v>
      </c>
      <c r="M139">
        <v>2.6970000000000001</v>
      </c>
      <c r="N139" t="s">
        <v>102</v>
      </c>
      <c r="O139" t="s">
        <v>102</v>
      </c>
      <c r="P139" t="s">
        <v>102</v>
      </c>
      <c r="Q139">
        <v>0</v>
      </c>
      <c r="R139">
        <v>1.1484000000000001</v>
      </c>
    </row>
    <row r="140" spans="1:18">
      <c r="A140">
        <v>152</v>
      </c>
      <c r="B140">
        <v>153</v>
      </c>
      <c r="C140">
        <v>1</v>
      </c>
      <c r="D140">
        <f>VLOOKUP(A140,'Figure 3'!$A$2:$D$431,4)</f>
        <v>5.2489999999999997</v>
      </c>
      <c r="E140">
        <f>VLOOKUP(B140,'Figure 3'!$A$2:$D$431,4)</f>
        <v>5.28</v>
      </c>
      <c r="F140">
        <v>4.5999999999999996</v>
      </c>
      <c r="G140">
        <v>6</v>
      </c>
      <c r="H140">
        <v>6.5217391304349999</v>
      </c>
      <c r="I140">
        <f t="shared" si="2"/>
        <v>4.2000000000000003E-2</v>
      </c>
      <c r="M140">
        <v>2.7170000000000001</v>
      </c>
      <c r="N140" t="s">
        <v>102</v>
      </c>
      <c r="O140" t="s">
        <v>102</v>
      </c>
      <c r="P140" t="s">
        <v>102</v>
      </c>
      <c r="Q140">
        <v>0</v>
      </c>
      <c r="R140">
        <v>1.0895999999999999</v>
      </c>
    </row>
    <row r="141" spans="1:18">
      <c r="A141">
        <v>153</v>
      </c>
      <c r="B141">
        <v>154</v>
      </c>
      <c r="C141">
        <v>1</v>
      </c>
      <c r="D141">
        <f>VLOOKUP(A141,'Figure 3'!$A$2:$D$431,4)</f>
        <v>5.28</v>
      </c>
      <c r="E141">
        <f>VLOOKUP(B141,'Figure 3'!$A$2:$D$431,4)</f>
        <v>5.31</v>
      </c>
      <c r="F141">
        <v>4.4000000000000004</v>
      </c>
      <c r="G141">
        <v>13</v>
      </c>
      <c r="H141">
        <v>14.772727272727</v>
      </c>
      <c r="I141">
        <f t="shared" si="2"/>
        <v>9.8000000000000004E-2</v>
      </c>
      <c r="M141">
        <v>2.7370000000000001</v>
      </c>
      <c r="N141" t="s">
        <v>102</v>
      </c>
      <c r="O141" t="s">
        <v>102</v>
      </c>
      <c r="P141" t="s">
        <v>102</v>
      </c>
      <c r="Q141">
        <v>0</v>
      </c>
      <c r="R141">
        <v>1.0304</v>
      </c>
    </row>
    <row r="142" spans="1:18">
      <c r="A142">
        <v>154</v>
      </c>
      <c r="B142">
        <v>155</v>
      </c>
      <c r="C142">
        <v>1</v>
      </c>
      <c r="D142">
        <f>VLOOKUP(A142,'Figure 3'!$A$2:$D$431,4)</f>
        <v>5.31</v>
      </c>
      <c r="E142">
        <f>VLOOKUP(B142,'Figure 3'!$A$2:$D$431,4)</f>
        <v>5.34</v>
      </c>
      <c r="F142">
        <v>4.7</v>
      </c>
      <c r="G142">
        <v>18</v>
      </c>
      <c r="H142">
        <v>19.148936170212998</v>
      </c>
      <c r="I142">
        <f t="shared" si="2"/>
        <v>0.128</v>
      </c>
      <c r="M142">
        <v>2.7570000000000001</v>
      </c>
      <c r="N142" t="s">
        <v>102</v>
      </c>
      <c r="O142" t="s">
        <v>102</v>
      </c>
      <c r="P142" t="s">
        <v>102</v>
      </c>
      <c r="Q142">
        <v>0</v>
      </c>
      <c r="R142">
        <v>0.97158999999999995</v>
      </c>
    </row>
    <row r="143" spans="1:18">
      <c r="A143">
        <v>155</v>
      </c>
      <c r="B143">
        <v>156</v>
      </c>
      <c r="C143">
        <v>1</v>
      </c>
      <c r="D143">
        <f>VLOOKUP(A143,'Figure 3'!$A$2:$D$431,4)</f>
        <v>5.34</v>
      </c>
      <c r="E143">
        <f>VLOOKUP(B143,'Figure 3'!$A$2:$D$431,4)</f>
        <v>5.37</v>
      </c>
      <c r="F143">
        <v>4.5999999999999996</v>
      </c>
      <c r="G143">
        <v>10</v>
      </c>
      <c r="H143">
        <v>10.869565217390999</v>
      </c>
      <c r="I143">
        <f t="shared" si="2"/>
        <v>7.1999999999999995E-2</v>
      </c>
      <c r="M143">
        <v>2.7770000000000001</v>
      </c>
      <c r="N143" t="s">
        <v>102</v>
      </c>
      <c r="O143" t="s">
        <v>102</v>
      </c>
      <c r="P143" t="s">
        <v>102</v>
      </c>
      <c r="Q143">
        <v>0</v>
      </c>
      <c r="R143">
        <v>0.9143</v>
      </c>
    </row>
    <row r="144" spans="1:18">
      <c r="A144">
        <v>156</v>
      </c>
      <c r="B144">
        <v>157</v>
      </c>
      <c r="C144">
        <v>1</v>
      </c>
      <c r="D144">
        <f>VLOOKUP(A144,'Figure 3'!$A$2:$D$431,4)</f>
        <v>5.37</v>
      </c>
      <c r="E144">
        <f>VLOOKUP(B144,'Figure 3'!$A$2:$D$431,4)</f>
        <v>5.4009999999999998</v>
      </c>
      <c r="F144">
        <v>4.7</v>
      </c>
      <c r="G144">
        <v>4</v>
      </c>
      <c r="H144">
        <v>4.2553191489359996</v>
      </c>
      <c r="I144">
        <f t="shared" si="2"/>
        <v>2.7E-2</v>
      </c>
      <c r="M144">
        <v>2.7970000000000002</v>
      </c>
      <c r="N144" t="s">
        <v>102</v>
      </c>
      <c r="O144" t="s">
        <v>102</v>
      </c>
      <c r="P144" t="s">
        <v>102</v>
      </c>
      <c r="Q144">
        <v>0</v>
      </c>
      <c r="R144">
        <v>0.85951</v>
      </c>
    </row>
    <row r="145" spans="1:18">
      <c r="A145">
        <v>157</v>
      </c>
      <c r="B145">
        <v>158</v>
      </c>
      <c r="C145">
        <v>1</v>
      </c>
      <c r="D145">
        <f>VLOOKUP(A145,'Figure 3'!$A$2:$D$431,4)</f>
        <v>5.4009999999999998</v>
      </c>
      <c r="E145">
        <f>VLOOKUP(B145,'Figure 3'!$A$2:$D$431,4)</f>
        <v>5.431</v>
      </c>
      <c r="F145">
        <v>4.9000000000000004</v>
      </c>
      <c r="G145">
        <v>14</v>
      </c>
      <c r="H145">
        <v>14.285714285714</v>
      </c>
      <c r="I145">
        <f t="shared" si="2"/>
        <v>9.5000000000000001E-2</v>
      </c>
      <c r="M145">
        <v>2.8170000000000002</v>
      </c>
      <c r="N145" t="s">
        <v>102</v>
      </c>
      <c r="O145" t="s">
        <v>102</v>
      </c>
      <c r="P145" t="s">
        <v>102</v>
      </c>
      <c r="Q145">
        <v>0</v>
      </c>
      <c r="R145">
        <v>0.80813999999999997</v>
      </c>
    </row>
    <row r="146" spans="1:18">
      <c r="A146">
        <v>158</v>
      </c>
      <c r="B146">
        <v>159</v>
      </c>
      <c r="C146">
        <v>1</v>
      </c>
      <c r="D146">
        <f>VLOOKUP(A146,'Figure 3'!$A$2:$D$431,4)</f>
        <v>5.431</v>
      </c>
      <c r="E146">
        <f>VLOOKUP(B146,'Figure 3'!$A$2:$D$431,4)</f>
        <v>5.4610000000000003</v>
      </c>
      <c r="F146">
        <v>4.9000000000000004</v>
      </c>
      <c r="G146">
        <v>7</v>
      </c>
      <c r="H146">
        <v>7.1428571428570002</v>
      </c>
      <c r="I146">
        <f t="shared" si="2"/>
        <v>4.8000000000000001E-2</v>
      </c>
      <c r="M146">
        <v>2.8370000000000002</v>
      </c>
      <c r="N146" t="s">
        <v>102</v>
      </c>
      <c r="O146" t="s">
        <v>102</v>
      </c>
      <c r="P146" t="s">
        <v>102</v>
      </c>
      <c r="Q146">
        <v>0</v>
      </c>
      <c r="R146">
        <v>0.76097000000000004</v>
      </c>
    </row>
    <row r="147" spans="1:18">
      <c r="A147">
        <v>159</v>
      </c>
      <c r="B147">
        <v>160</v>
      </c>
      <c r="C147">
        <v>1</v>
      </c>
      <c r="D147">
        <f>VLOOKUP(A147,'Figure 3'!$A$2:$D$431,4)</f>
        <v>5.4610000000000003</v>
      </c>
      <c r="E147">
        <f>VLOOKUP(B147,'Figure 3'!$A$2:$D$431,4)</f>
        <v>5.4909999999999997</v>
      </c>
      <c r="F147">
        <v>4.8</v>
      </c>
      <c r="G147">
        <v>5</v>
      </c>
      <c r="H147">
        <v>5.208333333333</v>
      </c>
      <c r="I147">
        <f t="shared" si="2"/>
        <v>3.5000000000000003E-2</v>
      </c>
      <c r="M147">
        <v>2.8570000000000002</v>
      </c>
      <c r="N147" t="s">
        <v>102</v>
      </c>
      <c r="O147" t="s">
        <v>102</v>
      </c>
      <c r="P147" t="s">
        <v>102</v>
      </c>
      <c r="Q147">
        <v>0</v>
      </c>
      <c r="R147">
        <v>0.71858999999999995</v>
      </c>
    </row>
    <row r="148" spans="1:18">
      <c r="A148">
        <v>160</v>
      </c>
      <c r="B148">
        <v>161</v>
      </c>
      <c r="C148">
        <v>1</v>
      </c>
      <c r="D148">
        <f>VLOOKUP(A148,'Figure 3'!$A$2:$D$431,4)</f>
        <v>5.4909999999999997</v>
      </c>
      <c r="E148">
        <f>VLOOKUP(B148,'Figure 3'!$A$2:$D$431,4)</f>
        <v>5.5209999999999999</v>
      </c>
      <c r="F148">
        <v>4.8</v>
      </c>
      <c r="G148">
        <v>3</v>
      </c>
      <c r="H148">
        <v>3.125</v>
      </c>
      <c r="I148">
        <f t="shared" si="2"/>
        <v>2.1000000000000001E-2</v>
      </c>
      <c r="M148">
        <v>2.8769999999999998</v>
      </c>
      <c r="N148" t="s">
        <v>102</v>
      </c>
      <c r="O148" t="s">
        <v>102</v>
      </c>
      <c r="P148" t="s">
        <v>102</v>
      </c>
      <c r="Q148">
        <v>0</v>
      </c>
      <c r="R148">
        <v>0.68142999999999998</v>
      </c>
    </row>
    <row r="149" spans="1:18">
      <c r="A149">
        <v>161</v>
      </c>
      <c r="B149">
        <v>162</v>
      </c>
      <c r="C149">
        <v>1</v>
      </c>
      <c r="D149">
        <f>VLOOKUP(A149,'Figure 3'!$A$2:$D$431,4)</f>
        <v>5.5209999999999999</v>
      </c>
      <c r="E149">
        <f>VLOOKUP(B149,'Figure 3'!$A$2:$D$431,4)</f>
        <v>5.5510000000000002</v>
      </c>
      <c r="F149">
        <v>4.5999999999999996</v>
      </c>
      <c r="G149">
        <v>2</v>
      </c>
      <c r="H149">
        <v>2.1739130434782998</v>
      </c>
      <c r="I149">
        <f t="shared" si="2"/>
        <v>1.4E-2</v>
      </c>
      <c r="M149">
        <v>2.8969999999999998</v>
      </c>
      <c r="N149" t="s">
        <v>102</v>
      </c>
      <c r="O149" t="s">
        <v>102</v>
      </c>
      <c r="P149" t="s">
        <v>102</v>
      </c>
      <c r="Q149">
        <v>0</v>
      </c>
      <c r="R149">
        <v>0.64968999999999999</v>
      </c>
    </row>
    <row r="150" spans="1:18">
      <c r="A150">
        <v>162</v>
      </c>
      <c r="B150">
        <v>163</v>
      </c>
      <c r="C150">
        <v>1</v>
      </c>
      <c r="D150">
        <f>VLOOKUP(A150,'Figure 3'!$A$2:$D$431,4)</f>
        <v>5.5510000000000002</v>
      </c>
      <c r="E150">
        <f>VLOOKUP(B150,'Figure 3'!$A$2:$D$431,4)</f>
        <v>5.5810000000000004</v>
      </c>
      <c r="F150">
        <v>4.7</v>
      </c>
      <c r="G150">
        <v>7</v>
      </c>
      <c r="H150">
        <v>7.4468085106380002</v>
      </c>
      <c r="I150">
        <f t="shared" si="2"/>
        <v>0.05</v>
      </c>
      <c r="M150">
        <v>2.9169999999999998</v>
      </c>
      <c r="N150" t="s">
        <v>102</v>
      </c>
      <c r="O150" t="s">
        <v>102</v>
      </c>
      <c r="P150" t="s">
        <v>102</v>
      </c>
      <c r="Q150">
        <v>0</v>
      </c>
      <c r="R150">
        <v>0.62336000000000003</v>
      </c>
    </row>
    <row r="151" spans="1:18">
      <c r="A151">
        <v>163</v>
      </c>
      <c r="B151">
        <v>164</v>
      </c>
      <c r="C151">
        <v>1</v>
      </c>
      <c r="D151">
        <f>VLOOKUP(A151,'Figure 3'!$A$2:$D$431,4)</f>
        <v>5.5810000000000004</v>
      </c>
      <c r="E151">
        <f>VLOOKUP(B151,'Figure 3'!$A$2:$D$431,4)</f>
        <v>5.6120000000000001</v>
      </c>
      <c r="F151">
        <v>4.4000000000000004</v>
      </c>
      <c r="G151">
        <v>9</v>
      </c>
      <c r="H151">
        <v>10.227272727273</v>
      </c>
      <c r="I151">
        <f t="shared" si="2"/>
        <v>6.6000000000000003E-2</v>
      </c>
      <c r="M151">
        <v>2.9369999999999998</v>
      </c>
      <c r="N151" t="s">
        <v>102</v>
      </c>
      <c r="O151" t="s">
        <v>102</v>
      </c>
      <c r="P151" t="s">
        <v>102</v>
      </c>
      <c r="Q151">
        <v>0</v>
      </c>
      <c r="R151">
        <v>0.60221999999999998</v>
      </c>
    </row>
    <row r="152" spans="1:18">
      <c r="A152">
        <v>164</v>
      </c>
      <c r="B152">
        <v>165</v>
      </c>
      <c r="C152">
        <v>1</v>
      </c>
      <c r="D152">
        <f>VLOOKUP(A152,'Figure 3'!$A$2:$D$431,4)</f>
        <v>5.6120000000000001</v>
      </c>
      <c r="E152">
        <f>VLOOKUP(B152,'Figure 3'!$A$2:$D$431,4)</f>
        <v>5.6420000000000003</v>
      </c>
      <c r="F152">
        <v>4.5999999999999996</v>
      </c>
      <c r="G152">
        <v>8</v>
      </c>
      <c r="H152">
        <v>8.6956521739130004</v>
      </c>
      <c r="I152">
        <f t="shared" si="2"/>
        <v>5.8000000000000003E-2</v>
      </c>
      <c r="M152">
        <v>2.9569999999999999</v>
      </c>
      <c r="N152" t="s">
        <v>102</v>
      </c>
      <c r="O152" t="s">
        <v>102</v>
      </c>
      <c r="P152" t="s">
        <v>102</v>
      </c>
      <c r="Q152">
        <v>0</v>
      </c>
      <c r="R152">
        <v>0.58587999999999996</v>
      </c>
    </row>
    <row r="153" spans="1:18">
      <c r="A153">
        <v>165</v>
      </c>
      <c r="B153">
        <v>166</v>
      </c>
      <c r="C153">
        <v>1</v>
      </c>
      <c r="D153">
        <f>VLOOKUP(A153,'Figure 3'!$A$2:$D$431,4)</f>
        <v>5.6420000000000003</v>
      </c>
      <c r="E153">
        <f>VLOOKUP(B153,'Figure 3'!$A$2:$D$431,4)</f>
        <v>5.6719999999999997</v>
      </c>
      <c r="F153">
        <v>4.5999999999999996</v>
      </c>
      <c r="G153">
        <v>9</v>
      </c>
      <c r="H153">
        <v>9.7826086956519998</v>
      </c>
      <c r="I153">
        <f t="shared" si="2"/>
        <v>6.5000000000000002E-2</v>
      </c>
      <c r="M153">
        <v>2.9769999999999999</v>
      </c>
      <c r="N153" t="s">
        <v>102</v>
      </c>
      <c r="O153" t="s">
        <v>102</v>
      </c>
      <c r="P153" t="s">
        <v>102</v>
      </c>
      <c r="Q153">
        <v>0</v>
      </c>
      <c r="R153">
        <v>0.57381000000000004</v>
      </c>
    </row>
    <row r="154" spans="1:18">
      <c r="A154">
        <v>166</v>
      </c>
      <c r="B154">
        <v>167</v>
      </c>
      <c r="C154">
        <v>1</v>
      </c>
      <c r="D154">
        <f>VLOOKUP(A154,'Figure 3'!$A$2:$D$431,4)</f>
        <v>5.6719999999999997</v>
      </c>
      <c r="E154">
        <f>VLOOKUP(B154,'Figure 3'!$A$2:$D$431,4)</f>
        <v>5.702</v>
      </c>
      <c r="F154">
        <v>4.7</v>
      </c>
      <c r="G154">
        <v>10</v>
      </c>
      <c r="H154">
        <v>10.638297872340001</v>
      </c>
      <c r="I154">
        <f t="shared" si="2"/>
        <v>7.0999999999999994E-2</v>
      </c>
      <c r="M154">
        <v>2.9969999999999999</v>
      </c>
      <c r="N154" t="s">
        <v>102</v>
      </c>
      <c r="O154" t="s">
        <v>102</v>
      </c>
      <c r="P154" t="s">
        <v>102</v>
      </c>
      <c r="Q154">
        <v>0</v>
      </c>
      <c r="R154">
        <v>0.56542999999999999</v>
      </c>
    </row>
    <row r="155" spans="1:18">
      <c r="A155">
        <v>167</v>
      </c>
      <c r="B155">
        <v>168</v>
      </c>
      <c r="C155">
        <v>1</v>
      </c>
      <c r="D155">
        <f>VLOOKUP(A155,'Figure 3'!$A$2:$D$431,4)</f>
        <v>5.702</v>
      </c>
      <c r="E155">
        <f>VLOOKUP(B155,'Figure 3'!$A$2:$D$431,4)</f>
        <v>5.7320000000000002</v>
      </c>
      <c r="F155">
        <v>4.8</v>
      </c>
      <c r="G155">
        <v>10</v>
      </c>
      <c r="H155">
        <v>10.416666666667</v>
      </c>
      <c r="I155">
        <f t="shared" si="2"/>
        <v>6.9000000000000006E-2</v>
      </c>
      <c r="M155">
        <v>3.0169999999999999</v>
      </c>
      <c r="N155" t="s">
        <v>102</v>
      </c>
      <c r="O155" t="s">
        <v>102</v>
      </c>
      <c r="P155" t="s">
        <v>102</v>
      </c>
      <c r="Q155">
        <v>0</v>
      </c>
      <c r="R155">
        <v>0.56011999999999995</v>
      </c>
    </row>
    <row r="156" spans="1:18">
      <c r="A156">
        <v>168</v>
      </c>
      <c r="B156">
        <v>169</v>
      </c>
      <c r="C156">
        <v>1</v>
      </c>
      <c r="D156">
        <f>VLOOKUP(A156,'Figure 3'!$A$2:$D$431,4)</f>
        <v>5.7320000000000002</v>
      </c>
      <c r="E156">
        <f>VLOOKUP(B156,'Figure 3'!$A$2:$D$431,4)</f>
        <v>5.7619999999999996</v>
      </c>
      <c r="F156">
        <v>4.5999999999999996</v>
      </c>
      <c r="G156">
        <v>14</v>
      </c>
      <c r="H156">
        <v>15.217391304348</v>
      </c>
      <c r="I156">
        <f t="shared" si="2"/>
        <v>0.10100000000000001</v>
      </c>
      <c r="M156">
        <v>3.0369999999999999</v>
      </c>
      <c r="N156" t="s">
        <v>102</v>
      </c>
      <c r="O156" t="s">
        <v>102</v>
      </c>
      <c r="P156" t="s">
        <v>102</v>
      </c>
      <c r="Q156">
        <v>0</v>
      </c>
      <c r="R156">
        <v>0.55728</v>
      </c>
    </row>
    <row r="157" spans="1:18">
      <c r="A157">
        <v>169</v>
      </c>
      <c r="B157">
        <v>170</v>
      </c>
      <c r="C157">
        <v>1</v>
      </c>
      <c r="D157">
        <f>VLOOKUP(A157,'Figure 3'!$A$2:$D$431,4)</f>
        <v>5.7619999999999996</v>
      </c>
      <c r="E157">
        <f>VLOOKUP(B157,'Figure 3'!$A$2:$D$431,4)</f>
        <v>5.7919999999999998</v>
      </c>
      <c r="F157">
        <v>4.5999999999999996</v>
      </c>
      <c r="G157">
        <v>17</v>
      </c>
      <c r="H157">
        <v>18.478260869564998</v>
      </c>
      <c r="I157">
        <f t="shared" si="2"/>
        <v>0.123</v>
      </c>
      <c r="M157">
        <v>3.0569999999999999</v>
      </c>
      <c r="N157" t="s">
        <v>102</v>
      </c>
      <c r="O157" t="s">
        <v>102</v>
      </c>
      <c r="P157" t="s">
        <v>102</v>
      </c>
      <c r="Q157">
        <v>0</v>
      </c>
      <c r="R157">
        <v>0.55640999999999996</v>
      </c>
    </row>
    <row r="158" spans="1:18">
      <c r="A158">
        <v>170</v>
      </c>
      <c r="B158">
        <v>171</v>
      </c>
      <c r="C158">
        <v>1</v>
      </c>
      <c r="D158">
        <f>VLOOKUP(A158,'Figure 3'!$A$2:$D$431,4)</f>
        <v>5.7919999999999998</v>
      </c>
      <c r="E158">
        <f>VLOOKUP(B158,'Figure 3'!$A$2:$D$431,4)</f>
        <v>5.8230000000000004</v>
      </c>
      <c r="F158">
        <v>4.5999999999999996</v>
      </c>
      <c r="G158">
        <v>13</v>
      </c>
      <c r="H158">
        <v>14.130434782609001</v>
      </c>
      <c r="I158">
        <f t="shared" si="2"/>
        <v>9.0999999999999998E-2</v>
      </c>
      <c r="M158">
        <v>3.077</v>
      </c>
      <c r="N158" t="s">
        <v>102</v>
      </c>
      <c r="O158" t="s">
        <v>102</v>
      </c>
      <c r="P158" t="s">
        <v>102</v>
      </c>
      <c r="Q158">
        <v>0</v>
      </c>
      <c r="R158">
        <v>0.55723</v>
      </c>
    </row>
    <row r="159" spans="1:18">
      <c r="A159">
        <v>171</v>
      </c>
      <c r="B159">
        <v>172</v>
      </c>
      <c r="C159">
        <v>1</v>
      </c>
      <c r="D159">
        <f>VLOOKUP(A159,'Figure 3'!$A$2:$D$431,4)</f>
        <v>5.8230000000000004</v>
      </c>
      <c r="E159">
        <f>VLOOKUP(B159,'Figure 3'!$A$2:$D$431,4)</f>
        <v>5.8529999999999998</v>
      </c>
      <c r="F159">
        <v>5</v>
      </c>
      <c r="G159">
        <v>14</v>
      </c>
      <c r="H159">
        <v>14</v>
      </c>
      <c r="I159">
        <f t="shared" si="2"/>
        <v>9.2999999999999999E-2</v>
      </c>
      <c r="M159">
        <v>3.097</v>
      </c>
      <c r="N159" t="s">
        <v>102</v>
      </c>
      <c r="O159" t="s">
        <v>102</v>
      </c>
      <c r="P159" t="s">
        <v>102</v>
      </c>
      <c r="Q159">
        <v>0</v>
      </c>
      <c r="R159">
        <v>0.55969000000000002</v>
      </c>
    </row>
    <row r="160" spans="1:18">
      <c r="A160">
        <v>172</v>
      </c>
      <c r="B160">
        <v>173</v>
      </c>
      <c r="C160">
        <v>1</v>
      </c>
      <c r="D160">
        <f>VLOOKUP(A160,'Figure 3'!$A$2:$D$431,4)</f>
        <v>5.8529999999999998</v>
      </c>
      <c r="E160">
        <f>VLOOKUP(B160,'Figure 3'!$A$2:$D$431,4)</f>
        <v>5.883</v>
      </c>
      <c r="F160">
        <v>5</v>
      </c>
      <c r="G160">
        <v>17</v>
      </c>
      <c r="H160">
        <v>17</v>
      </c>
      <c r="I160">
        <f t="shared" si="2"/>
        <v>0.113</v>
      </c>
      <c r="M160">
        <v>3.117</v>
      </c>
      <c r="N160" t="s">
        <v>102</v>
      </c>
      <c r="O160" t="s">
        <v>102</v>
      </c>
      <c r="P160" t="s">
        <v>102</v>
      </c>
      <c r="Q160">
        <v>0</v>
      </c>
      <c r="R160">
        <v>0.56389</v>
      </c>
    </row>
    <row r="161" spans="1:18">
      <c r="A161">
        <v>173</v>
      </c>
      <c r="B161">
        <v>174</v>
      </c>
      <c r="C161">
        <v>1</v>
      </c>
      <c r="D161">
        <f>VLOOKUP(A161,'Figure 3'!$A$2:$D$431,4)</f>
        <v>5.883</v>
      </c>
      <c r="E161">
        <f>VLOOKUP(B161,'Figure 3'!$A$2:$D$431,4)</f>
        <v>5.9130000000000003</v>
      </c>
      <c r="F161">
        <v>5</v>
      </c>
      <c r="G161">
        <v>4</v>
      </c>
      <c r="H161">
        <v>4</v>
      </c>
      <c r="I161">
        <f t="shared" si="2"/>
        <v>2.7E-2</v>
      </c>
      <c r="M161">
        <v>3.137</v>
      </c>
      <c r="N161">
        <v>1</v>
      </c>
      <c r="O161" t="s">
        <v>102</v>
      </c>
      <c r="P161" t="s">
        <v>102</v>
      </c>
      <c r="Q161">
        <v>0</v>
      </c>
      <c r="R161">
        <v>0.56993000000000005</v>
      </c>
    </row>
    <row r="162" spans="1:18">
      <c r="A162">
        <v>174</v>
      </c>
      <c r="B162">
        <v>175</v>
      </c>
      <c r="C162">
        <v>1</v>
      </c>
      <c r="D162">
        <f>VLOOKUP(A162,'Figure 3'!$A$2:$D$431,4)</f>
        <v>5.9130000000000003</v>
      </c>
      <c r="E162">
        <f>VLOOKUP(B162,'Figure 3'!$A$2:$D$431,4)</f>
        <v>5.9429999999999996</v>
      </c>
      <c r="F162">
        <v>5</v>
      </c>
      <c r="G162">
        <v>15</v>
      </c>
      <c r="H162">
        <v>15</v>
      </c>
      <c r="I162">
        <f t="shared" si="2"/>
        <v>0.1</v>
      </c>
      <c r="M162">
        <v>3.157</v>
      </c>
      <c r="N162" t="s">
        <v>102</v>
      </c>
      <c r="O162" t="s">
        <v>102</v>
      </c>
      <c r="P162" t="s">
        <v>102</v>
      </c>
      <c r="Q162">
        <v>0</v>
      </c>
      <c r="R162">
        <v>0.57798000000000005</v>
      </c>
    </row>
    <row r="163" spans="1:18">
      <c r="A163">
        <v>175</v>
      </c>
      <c r="B163">
        <v>176</v>
      </c>
      <c r="C163">
        <v>1</v>
      </c>
      <c r="D163">
        <f>VLOOKUP(A163,'Figure 3'!$A$2:$D$431,4)</f>
        <v>5.9429999999999996</v>
      </c>
      <c r="E163">
        <f>VLOOKUP(B163,'Figure 3'!$A$2:$D$431,4)</f>
        <v>5.9740000000000002</v>
      </c>
      <c r="F163">
        <v>5</v>
      </c>
      <c r="G163">
        <v>3</v>
      </c>
      <c r="H163">
        <v>3</v>
      </c>
      <c r="I163">
        <f t="shared" si="2"/>
        <v>1.9E-2</v>
      </c>
      <c r="M163">
        <v>3.177</v>
      </c>
      <c r="N163" t="s">
        <v>102</v>
      </c>
      <c r="O163" t="s">
        <v>102</v>
      </c>
      <c r="P163" t="s">
        <v>102</v>
      </c>
      <c r="Q163">
        <v>0</v>
      </c>
      <c r="R163">
        <v>0.58821999999999997</v>
      </c>
    </row>
    <row r="164" spans="1:18">
      <c r="A164">
        <v>176</v>
      </c>
      <c r="B164">
        <v>177</v>
      </c>
      <c r="C164">
        <v>1</v>
      </c>
      <c r="D164">
        <f>VLOOKUP(A164,'Figure 3'!$A$2:$D$431,4)</f>
        <v>5.9740000000000002</v>
      </c>
      <c r="E164">
        <f>VLOOKUP(B164,'Figure 3'!$A$2:$D$431,4)</f>
        <v>6.0039999999999996</v>
      </c>
      <c r="F164">
        <v>5</v>
      </c>
      <c r="G164">
        <v>13</v>
      </c>
      <c r="H164">
        <v>13</v>
      </c>
      <c r="I164">
        <f t="shared" si="2"/>
        <v>8.6999999999999994E-2</v>
      </c>
      <c r="M164">
        <v>3.1970000000000001</v>
      </c>
      <c r="N164" t="s">
        <v>102</v>
      </c>
      <c r="O164" t="s">
        <v>102</v>
      </c>
      <c r="P164" t="s">
        <v>102</v>
      </c>
      <c r="Q164">
        <v>0</v>
      </c>
      <c r="R164">
        <v>0.60085</v>
      </c>
    </row>
    <row r="165" spans="1:18">
      <c r="A165">
        <v>177</v>
      </c>
      <c r="B165">
        <v>178</v>
      </c>
      <c r="C165">
        <v>1</v>
      </c>
      <c r="D165">
        <f>VLOOKUP(A165,'Figure 3'!$A$2:$D$431,4)</f>
        <v>6.0039999999999996</v>
      </c>
      <c r="E165">
        <f>VLOOKUP(B165,'Figure 3'!$A$2:$D$431,4)</f>
        <v>6.0339999999999998</v>
      </c>
      <c r="F165">
        <v>5</v>
      </c>
      <c r="G165">
        <v>17</v>
      </c>
      <c r="H165">
        <v>17</v>
      </c>
      <c r="I165">
        <f t="shared" si="2"/>
        <v>0.113</v>
      </c>
      <c r="M165">
        <v>3.2170000000000001</v>
      </c>
      <c r="N165" t="s">
        <v>102</v>
      </c>
      <c r="O165" t="s">
        <v>102</v>
      </c>
      <c r="P165" t="s">
        <v>102</v>
      </c>
      <c r="Q165">
        <v>0</v>
      </c>
      <c r="R165">
        <v>0.61604000000000003</v>
      </c>
    </row>
    <row r="166" spans="1:18">
      <c r="A166">
        <v>178</v>
      </c>
      <c r="B166">
        <v>179</v>
      </c>
      <c r="C166">
        <v>1</v>
      </c>
      <c r="D166">
        <f>VLOOKUP(A166,'Figure 3'!$A$2:$D$431,4)</f>
        <v>6.0339999999999998</v>
      </c>
      <c r="E166">
        <f>VLOOKUP(B166,'Figure 3'!$A$2:$D$431,4)</f>
        <v>6.0640000000000001</v>
      </c>
      <c r="F166">
        <v>5</v>
      </c>
      <c r="G166">
        <v>9</v>
      </c>
      <c r="H166">
        <v>9</v>
      </c>
      <c r="I166">
        <f t="shared" si="2"/>
        <v>0.06</v>
      </c>
      <c r="M166">
        <v>3.2370000000000001</v>
      </c>
      <c r="N166">
        <v>1</v>
      </c>
      <c r="O166" t="s">
        <v>102</v>
      </c>
      <c r="P166" t="s">
        <v>102</v>
      </c>
      <c r="Q166">
        <v>0</v>
      </c>
      <c r="R166">
        <v>0.63390000000000002</v>
      </c>
    </row>
    <row r="167" spans="1:18">
      <c r="A167">
        <v>179</v>
      </c>
      <c r="B167">
        <v>180</v>
      </c>
      <c r="C167">
        <v>1</v>
      </c>
      <c r="D167">
        <f>VLOOKUP(A167,'Figure 3'!$A$2:$D$431,4)</f>
        <v>6.0640000000000001</v>
      </c>
      <c r="E167">
        <f>VLOOKUP(B167,'Figure 3'!$A$2:$D$431,4)</f>
        <v>6.0949999999999998</v>
      </c>
      <c r="F167">
        <v>5</v>
      </c>
      <c r="G167">
        <v>15</v>
      </c>
      <c r="H167">
        <v>15</v>
      </c>
      <c r="I167">
        <f t="shared" si="2"/>
        <v>9.7000000000000003E-2</v>
      </c>
      <c r="M167">
        <v>3.2570000000000001</v>
      </c>
      <c r="N167" t="s">
        <v>102</v>
      </c>
      <c r="O167" t="s">
        <v>102</v>
      </c>
      <c r="P167" t="s">
        <v>102</v>
      </c>
      <c r="Q167">
        <v>0</v>
      </c>
      <c r="R167">
        <v>0.65439999999999998</v>
      </c>
    </row>
    <row r="168" spans="1:18">
      <c r="A168">
        <v>180</v>
      </c>
      <c r="B168">
        <v>181</v>
      </c>
      <c r="C168">
        <v>1</v>
      </c>
      <c r="D168">
        <f>VLOOKUP(A168,'Figure 3'!$A$2:$D$431,4)</f>
        <v>6.0949999999999998</v>
      </c>
      <c r="E168">
        <f>VLOOKUP(B168,'Figure 3'!$A$2:$D$431,4)</f>
        <v>6.125</v>
      </c>
      <c r="F168">
        <v>5</v>
      </c>
      <c r="G168">
        <v>28</v>
      </c>
      <c r="H168">
        <v>28</v>
      </c>
      <c r="I168">
        <f t="shared" si="2"/>
        <v>0.187</v>
      </c>
      <c r="M168">
        <v>3.2770000000000001</v>
      </c>
      <c r="N168" t="s">
        <v>102</v>
      </c>
      <c r="O168" t="s">
        <v>102</v>
      </c>
      <c r="P168" t="s">
        <v>102</v>
      </c>
      <c r="Q168">
        <v>0</v>
      </c>
      <c r="R168">
        <v>0.67740999999999996</v>
      </c>
    </row>
    <row r="169" spans="1:18">
      <c r="A169">
        <v>181</v>
      </c>
      <c r="B169">
        <v>182</v>
      </c>
      <c r="C169">
        <v>1</v>
      </c>
      <c r="D169">
        <f>VLOOKUP(A169,'Figure 3'!$A$2:$D$431,4)</f>
        <v>6.125</v>
      </c>
      <c r="E169">
        <f>VLOOKUP(B169,'Figure 3'!$A$2:$D$431,4)</f>
        <v>6.1550000000000002</v>
      </c>
      <c r="F169">
        <v>5</v>
      </c>
      <c r="G169">
        <v>16</v>
      </c>
      <c r="H169">
        <v>16</v>
      </c>
      <c r="I169">
        <f t="shared" si="2"/>
        <v>0.107</v>
      </c>
      <c r="M169">
        <v>3.2970000000000002</v>
      </c>
      <c r="N169" t="s">
        <v>102</v>
      </c>
      <c r="O169" t="s">
        <v>102</v>
      </c>
      <c r="P169" t="s">
        <v>102</v>
      </c>
      <c r="Q169">
        <v>0</v>
      </c>
      <c r="R169">
        <v>0.70264000000000004</v>
      </c>
    </row>
    <row r="170" spans="1:18">
      <c r="A170">
        <v>182</v>
      </c>
      <c r="B170">
        <v>183</v>
      </c>
      <c r="C170">
        <v>1</v>
      </c>
      <c r="D170">
        <f>VLOOKUP(A170,'Figure 3'!$A$2:$D$431,4)</f>
        <v>6.1550000000000002</v>
      </c>
      <c r="E170">
        <f>VLOOKUP(B170,'Figure 3'!$A$2:$D$431,4)</f>
        <v>6.1859999999999999</v>
      </c>
      <c r="F170">
        <v>5</v>
      </c>
      <c r="G170">
        <v>15</v>
      </c>
      <c r="H170">
        <v>15</v>
      </c>
      <c r="I170">
        <f t="shared" si="2"/>
        <v>9.7000000000000003E-2</v>
      </c>
      <c r="M170">
        <v>3.3170000000000002</v>
      </c>
      <c r="N170" t="s">
        <v>102</v>
      </c>
      <c r="O170" t="s">
        <v>102</v>
      </c>
      <c r="P170" t="s">
        <v>102</v>
      </c>
      <c r="Q170">
        <v>0</v>
      </c>
      <c r="R170">
        <v>0.72968999999999995</v>
      </c>
    </row>
    <row r="171" spans="1:18">
      <c r="A171">
        <v>183</v>
      </c>
      <c r="B171">
        <v>184</v>
      </c>
      <c r="C171">
        <v>1</v>
      </c>
      <c r="D171">
        <f>VLOOKUP(A171,'Figure 3'!$A$2:$D$431,4)</f>
        <v>6.1859999999999999</v>
      </c>
      <c r="E171">
        <f>VLOOKUP(B171,'Figure 3'!$A$2:$D$431,4)</f>
        <v>6.2160000000000002</v>
      </c>
      <c r="F171">
        <v>5</v>
      </c>
      <c r="G171">
        <v>25</v>
      </c>
      <c r="H171">
        <v>25</v>
      </c>
      <c r="I171">
        <f t="shared" si="2"/>
        <v>0.16700000000000001</v>
      </c>
      <c r="M171">
        <v>3.3370000000000002</v>
      </c>
      <c r="N171" t="s">
        <v>102</v>
      </c>
      <c r="O171" t="s">
        <v>102</v>
      </c>
      <c r="P171" t="s">
        <v>102</v>
      </c>
      <c r="Q171">
        <v>0</v>
      </c>
      <c r="R171">
        <v>0.75800999999999996</v>
      </c>
    </row>
    <row r="172" spans="1:18">
      <c r="A172">
        <v>184</v>
      </c>
      <c r="B172">
        <v>185</v>
      </c>
      <c r="C172">
        <v>1</v>
      </c>
      <c r="D172">
        <f>VLOOKUP(A172,'Figure 3'!$A$2:$D$431,4)</f>
        <v>6.2160000000000002</v>
      </c>
      <c r="E172">
        <f>VLOOKUP(B172,'Figure 3'!$A$2:$D$431,4)</f>
        <v>6.2469999999999999</v>
      </c>
      <c r="F172">
        <v>5</v>
      </c>
      <c r="G172">
        <v>15</v>
      </c>
      <c r="H172">
        <v>15</v>
      </c>
      <c r="I172">
        <f t="shared" si="2"/>
        <v>9.7000000000000003E-2</v>
      </c>
      <c r="M172">
        <v>3.3570000000000002</v>
      </c>
      <c r="N172" t="s">
        <v>102</v>
      </c>
      <c r="O172" t="s">
        <v>102</v>
      </c>
      <c r="P172" t="s">
        <v>102</v>
      </c>
      <c r="Q172">
        <v>0</v>
      </c>
      <c r="R172">
        <v>0.78695999999999999</v>
      </c>
    </row>
    <row r="173" spans="1:18">
      <c r="A173">
        <v>185</v>
      </c>
      <c r="B173">
        <v>186</v>
      </c>
      <c r="C173">
        <v>1</v>
      </c>
      <c r="D173">
        <f>VLOOKUP(A173,'Figure 3'!$A$2:$D$431,4)</f>
        <v>6.2469999999999999</v>
      </c>
      <c r="E173">
        <f>VLOOKUP(B173,'Figure 3'!$A$2:$D$431,4)</f>
        <v>6.2770000000000001</v>
      </c>
      <c r="F173">
        <v>5</v>
      </c>
      <c r="G173">
        <v>15</v>
      </c>
      <c r="H173">
        <v>15</v>
      </c>
      <c r="I173">
        <f t="shared" si="2"/>
        <v>0.1</v>
      </c>
      <c r="M173">
        <v>3.3769999999999998</v>
      </c>
      <c r="N173" t="s">
        <v>102</v>
      </c>
      <c r="O173" t="s">
        <v>102</v>
      </c>
      <c r="P173" t="s">
        <v>102</v>
      </c>
      <c r="Q173">
        <v>0</v>
      </c>
      <c r="R173">
        <v>0.81579000000000002</v>
      </c>
    </row>
    <row r="174" spans="1:18">
      <c r="A174">
        <v>186</v>
      </c>
      <c r="B174">
        <v>187</v>
      </c>
      <c r="C174">
        <v>1</v>
      </c>
      <c r="D174">
        <f>VLOOKUP(A174,'Figure 3'!$A$2:$D$431,4)</f>
        <v>6.2770000000000001</v>
      </c>
      <c r="E174">
        <f>VLOOKUP(B174,'Figure 3'!$A$2:$D$431,4)</f>
        <v>6.3079999999999998</v>
      </c>
      <c r="F174">
        <v>5</v>
      </c>
      <c r="G174">
        <v>56</v>
      </c>
      <c r="H174">
        <v>56</v>
      </c>
      <c r="I174">
        <f t="shared" si="2"/>
        <v>0.36099999999999999</v>
      </c>
      <c r="M174">
        <v>3.3969999999999998</v>
      </c>
      <c r="N174" t="s">
        <v>102</v>
      </c>
      <c r="O174" t="s">
        <v>102</v>
      </c>
      <c r="P174" t="s">
        <v>102</v>
      </c>
      <c r="Q174">
        <v>0</v>
      </c>
      <c r="R174">
        <v>0.84375999999999995</v>
      </c>
    </row>
    <row r="175" spans="1:18">
      <c r="A175">
        <v>187</v>
      </c>
      <c r="B175">
        <v>188</v>
      </c>
      <c r="C175">
        <v>1</v>
      </c>
      <c r="D175">
        <f>VLOOKUP(A175,'Figure 3'!$A$2:$D$431,4)</f>
        <v>6.3079999999999998</v>
      </c>
      <c r="E175">
        <f>VLOOKUP(B175,'Figure 3'!$A$2:$D$431,4)</f>
        <v>6.3380000000000001</v>
      </c>
      <c r="F175">
        <v>5</v>
      </c>
      <c r="G175">
        <v>29</v>
      </c>
      <c r="H175">
        <v>29</v>
      </c>
      <c r="I175">
        <f t="shared" si="2"/>
        <v>0.193</v>
      </c>
      <c r="M175">
        <v>3.4169999999999998</v>
      </c>
      <c r="N175" t="s">
        <v>102</v>
      </c>
      <c r="O175" t="s">
        <v>102</v>
      </c>
      <c r="P175" t="s">
        <v>102</v>
      </c>
      <c r="Q175">
        <v>0</v>
      </c>
      <c r="R175">
        <v>0.87017999999999995</v>
      </c>
    </row>
    <row r="176" spans="1:18">
      <c r="A176">
        <v>188</v>
      </c>
      <c r="B176">
        <v>189</v>
      </c>
      <c r="C176">
        <v>1</v>
      </c>
      <c r="D176">
        <f>VLOOKUP(A176,'Figure 3'!$A$2:$D$431,4)</f>
        <v>6.3380000000000001</v>
      </c>
      <c r="E176">
        <f>VLOOKUP(B176,'Figure 3'!$A$2:$D$431,4)</f>
        <v>6.3689999999999998</v>
      </c>
      <c r="F176">
        <v>5</v>
      </c>
      <c r="G176">
        <v>7</v>
      </c>
      <c r="H176">
        <v>7</v>
      </c>
      <c r="I176">
        <f t="shared" si="2"/>
        <v>4.4999999999999998E-2</v>
      </c>
      <c r="M176">
        <v>3.4369999999999998</v>
      </c>
      <c r="N176" t="s">
        <v>102</v>
      </c>
      <c r="O176" t="s">
        <v>102</v>
      </c>
      <c r="P176" t="s">
        <v>102</v>
      </c>
      <c r="Q176">
        <v>0</v>
      </c>
      <c r="R176">
        <v>0.89449999999999996</v>
      </c>
    </row>
    <row r="177" spans="1:18">
      <c r="A177">
        <v>189</v>
      </c>
      <c r="B177">
        <v>190</v>
      </c>
      <c r="C177">
        <v>1</v>
      </c>
      <c r="D177">
        <f>VLOOKUP(A177,'Figure 3'!$A$2:$D$431,4)</f>
        <v>6.3689999999999998</v>
      </c>
      <c r="E177">
        <f>VLOOKUP(B177,'Figure 3'!$A$2:$D$431,4)</f>
        <v>6.4</v>
      </c>
      <c r="F177">
        <v>5</v>
      </c>
      <c r="G177">
        <v>29</v>
      </c>
      <c r="H177">
        <v>29</v>
      </c>
      <c r="I177">
        <f t="shared" si="2"/>
        <v>0.187</v>
      </c>
      <c r="M177">
        <v>3.4569999999999999</v>
      </c>
      <c r="N177" t="s">
        <v>102</v>
      </c>
      <c r="O177" t="s">
        <v>102</v>
      </c>
      <c r="P177" t="s">
        <v>102</v>
      </c>
      <c r="Q177">
        <v>0</v>
      </c>
      <c r="R177">
        <v>0.91644000000000003</v>
      </c>
    </row>
    <row r="178" spans="1:18">
      <c r="A178">
        <v>190</v>
      </c>
      <c r="B178">
        <v>191</v>
      </c>
      <c r="C178">
        <v>1</v>
      </c>
      <c r="D178">
        <f>VLOOKUP(A178,'Figure 3'!$A$2:$D$431,4)</f>
        <v>6.4</v>
      </c>
      <c r="E178">
        <f>VLOOKUP(B178,'Figure 3'!$A$2:$D$431,4)</f>
        <v>6.43</v>
      </c>
      <c r="F178">
        <v>5</v>
      </c>
      <c r="G178">
        <v>22</v>
      </c>
      <c r="H178">
        <v>22</v>
      </c>
      <c r="I178">
        <f t="shared" si="2"/>
        <v>0.14699999999999999</v>
      </c>
      <c r="M178">
        <v>3.4769999999999999</v>
      </c>
      <c r="N178" t="s">
        <v>102</v>
      </c>
      <c r="O178" t="s">
        <v>102</v>
      </c>
      <c r="P178" t="s">
        <v>102</v>
      </c>
      <c r="Q178">
        <v>0</v>
      </c>
      <c r="R178">
        <v>0.93579999999999997</v>
      </c>
    </row>
    <row r="179" spans="1:18">
      <c r="A179">
        <v>191</v>
      </c>
      <c r="B179">
        <v>192</v>
      </c>
      <c r="C179">
        <v>1</v>
      </c>
      <c r="D179">
        <f>VLOOKUP(A179,'Figure 3'!$A$2:$D$431,4)</f>
        <v>6.43</v>
      </c>
      <c r="E179">
        <f>VLOOKUP(B179,'Figure 3'!$A$2:$D$431,4)</f>
        <v>6.4610000000000003</v>
      </c>
      <c r="F179">
        <v>5</v>
      </c>
      <c r="G179">
        <v>22</v>
      </c>
      <c r="H179">
        <v>22</v>
      </c>
      <c r="I179">
        <f t="shared" si="2"/>
        <v>0.14199999999999999</v>
      </c>
      <c r="M179">
        <v>3.4969999999999999</v>
      </c>
      <c r="N179" t="s">
        <v>102</v>
      </c>
      <c r="O179" t="s">
        <v>102</v>
      </c>
      <c r="P179" t="s">
        <v>102</v>
      </c>
      <c r="Q179">
        <v>0</v>
      </c>
      <c r="R179">
        <v>0.95245999999999997</v>
      </c>
    </row>
    <row r="180" spans="1:18">
      <c r="A180">
        <v>192</v>
      </c>
      <c r="B180">
        <v>193</v>
      </c>
      <c r="C180">
        <v>1</v>
      </c>
      <c r="D180">
        <f>VLOOKUP(A180,'Figure 3'!$A$2:$D$431,4)</f>
        <v>6.4610000000000003</v>
      </c>
      <c r="E180">
        <f>VLOOKUP(B180,'Figure 3'!$A$2:$D$431,4)</f>
        <v>6.492</v>
      </c>
      <c r="F180">
        <v>5</v>
      </c>
      <c r="G180">
        <v>21</v>
      </c>
      <c r="H180">
        <v>21</v>
      </c>
      <c r="I180">
        <f t="shared" si="2"/>
        <v>0.13500000000000001</v>
      </c>
      <c r="M180">
        <v>3.5169999999999999</v>
      </c>
      <c r="N180" t="s">
        <v>102</v>
      </c>
      <c r="O180" t="s">
        <v>102</v>
      </c>
      <c r="P180" t="s">
        <v>102</v>
      </c>
      <c r="Q180">
        <v>0</v>
      </c>
      <c r="R180">
        <v>0.96635000000000004</v>
      </c>
    </row>
    <row r="181" spans="1:18">
      <c r="A181">
        <v>193</v>
      </c>
      <c r="B181">
        <v>194</v>
      </c>
      <c r="C181">
        <v>1</v>
      </c>
      <c r="D181">
        <f>VLOOKUP(A181,'Figure 3'!$A$2:$D$431,4)</f>
        <v>6.492</v>
      </c>
      <c r="E181">
        <f>VLOOKUP(B181,'Figure 3'!$A$2:$D$431,4)</f>
        <v>6.5229999999999997</v>
      </c>
      <c r="F181">
        <v>5</v>
      </c>
      <c r="G181">
        <v>63</v>
      </c>
      <c r="H181">
        <v>63</v>
      </c>
      <c r="I181">
        <f t="shared" si="2"/>
        <v>0.40600000000000003</v>
      </c>
      <c r="M181">
        <v>3.5369999999999999</v>
      </c>
      <c r="N181" t="s">
        <v>102</v>
      </c>
      <c r="O181" t="s">
        <v>102</v>
      </c>
      <c r="P181" t="s">
        <v>102</v>
      </c>
      <c r="Q181">
        <v>0</v>
      </c>
      <c r="R181">
        <v>0.97748999999999997</v>
      </c>
    </row>
    <row r="182" spans="1:18">
      <c r="A182">
        <v>194</v>
      </c>
      <c r="B182">
        <v>195</v>
      </c>
      <c r="C182">
        <v>1</v>
      </c>
      <c r="D182">
        <f>VLOOKUP(A182,'Figure 3'!$A$2:$D$431,4)</f>
        <v>6.5229999999999997</v>
      </c>
      <c r="E182">
        <f>VLOOKUP(B182,'Figure 3'!$A$2:$D$431,4)</f>
        <v>6.5540000000000003</v>
      </c>
      <c r="F182">
        <v>5</v>
      </c>
      <c r="G182">
        <v>79</v>
      </c>
      <c r="H182">
        <v>79</v>
      </c>
      <c r="I182">
        <f t="shared" si="2"/>
        <v>0.51</v>
      </c>
      <c r="M182">
        <v>3.5569999999999999</v>
      </c>
      <c r="N182" t="s">
        <v>102</v>
      </c>
      <c r="O182" t="s">
        <v>102</v>
      </c>
      <c r="P182" t="s">
        <v>102</v>
      </c>
      <c r="Q182">
        <v>0</v>
      </c>
      <c r="R182">
        <v>0.98599999999999999</v>
      </c>
    </row>
    <row r="183" spans="1:18">
      <c r="A183">
        <v>195</v>
      </c>
      <c r="B183">
        <v>196</v>
      </c>
      <c r="C183">
        <v>1</v>
      </c>
      <c r="D183">
        <f>VLOOKUP(A183,'Figure 3'!$A$2:$D$431,4)</f>
        <v>6.5540000000000003</v>
      </c>
      <c r="E183">
        <f>VLOOKUP(B183,'Figure 3'!$A$2:$D$431,4)</f>
        <v>6.585</v>
      </c>
      <c r="F183">
        <v>5</v>
      </c>
      <c r="G183">
        <v>25</v>
      </c>
      <c r="H183">
        <v>25</v>
      </c>
      <c r="I183">
        <f t="shared" si="2"/>
        <v>0.161</v>
      </c>
      <c r="M183">
        <v>3.577</v>
      </c>
      <c r="N183" t="s">
        <v>102</v>
      </c>
      <c r="O183" t="s">
        <v>102</v>
      </c>
      <c r="P183" t="s">
        <v>102</v>
      </c>
      <c r="Q183">
        <v>0</v>
      </c>
      <c r="R183">
        <v>0.99209999999999998</v>
      </c>
    </row>
    <row r="184" spans="1:18">
      <c r="A184">
        <v>196</v>
      </c>
      <c r="B184">
        <v>197</v>
      </c>
      <c r="C184">
        <v>1</v>
      </c>
      <c r="D184">
        <f>VLOOKUP(A184,'Figure 3'!$A$2:$D$431,4)</f>
        <v>6.585</v>
      </c>
      <c r="E184">
        <f>VLOOKUP(B184,'Figure 3'!$A$2:$D$431,4)</f>
        <v>6.6159999999999997</v>
      </c>
      <c r="F184">
        <v>5</v>
      </c>
      <c r="G184">
        <v>22</v>
      </c>
      <c r="H184">
        <v>22</v>
      </c>
      <c r="I184">
        <f t="shared" si="2"/>
        <v>0.14199999999999999</v>
      </c>
      <c r="M184">
        <v>3.597</v>
      </c>
      <c r="N184" t="s">
        <v>102</v>
      </c>
      <c r="O184" t="s">
        <v>102</v>
      </c>
      <c r="P184" t="s">
        <v>102</v>
      </c>
      <c r="Q184">
        <v>0</v>
      </c>
      <c r="R184">
        <v>0.99612000000000001</v>
      </c>
    </row>
    <row r="185" spans="1:18">
      <c r="A185">
        <v>197</v>
      </c>
      <c r="B185">
        <v>198</v>
      </c>
      <c r="C185">
        <v>1</v>
      </c>
      <c r="D185">
        <f>VLOOKUP(A185,'Figure 3'!$A$2:$D$431,4)</f>
        <v>6.6159999999999997</v>
      </c>
      <c r="E185">
        <f>VLOOKUP(B185,'Figure 3'!$A$2:$D$431,4)</f>
        <v>6.6470000000000002</v>
      </c>
      <c r="F185">
        <v>5</v>
      </c>
      <c r="G185">
        <v>12</v>
      </c>
      <c r="H185">
        <v>12</v>
      </c>
      <c r="I185">
        <f t="shared" ref="I185:I248" si="3">ROUND((G185/F185)*(C185/((E185-D185)*1000)),3)</f>
        <v>7.6999999999999999E-2</v>
      </c>
      <c r="M185">
        <v>3.617</v>
      </c>
      <c r="N185" t="s">
        <v>102</v>
      </c>
      <c r="O185" t="s">
        <v>102</v>
      </c>
      <c r="P185" t="s">
        <v>102</v>
      </c>
      <c r="Q185">
        <v>0</v>
      </c>
      <c r="R185">
        <v>0.99846000000000001</v>
      </c>
    </row>
    <row r="186" spans="1:18">
      <c r="A186">
        <v>198</v>
      </c>
      <c r="B186">
        <v>199</v>
      </c>
      <c r="C186">
        <v>1</v>
      </c>
      <c r="D186">
        <f>VLOOKUP(A186,'Figure 3'!$A$2:$D$431,4)</f>
        <v>6.6470000000000002</v>
      </c>
      <c r="E186">
        <f>VLOOKUP(B186,'Figure 3'!$A$2:$D$431,4)</f>
        <v>6.6779999999999999</v>
      </c>
      <c r="F186">
        <v>5</v>
      </c>
      <c r="M186">
        <v>3.637</v>
      </c>
      <c r="N186" t="s">
        <v>102</v>
      </c>
      <c r="O186" t="s">
        <v>102</v>
      </c>
      <c r="P186" t="s">
        <v>102</v>
      </c>
      <c r="Q186">
        <v>0</v>
      </c>
      <c r="R186">
        <v>0.99956999999999996</v>
      </c>
    </row>
    <row r="187" spans="1:18">
      <c r="A187">
        <v>199</v>
      </c>
      <c r="B187">
        <v>200</v>
      </c>
      <c r="C187">
        <v>1</v>
      </c>
      <c r="D187">
        <f>VLOOKUP(A187,'Figure 3'!$A$2:$D$431,4)</f>
        <v>6.6779999999999999</v>
      </c>
      <c r="E187">
        <f>VLOOKUP(B187,'Figure 3'!$A$2:$D$431,4)</f>
        <v>6.7089999999999996</v>
      </c>
      <c r="F187">
        <v>5</v>
      </c>
      <c r="G187">
        <v>4</v>
      </c>
      <c r="H187">
        <v>4</v>
      </c>
      <c r="I187">
        <f t="shared" si="3"/>
        <v>2.5999999999999999E-2</v>
      </c>
      <c r="M187">
        <v>3.657</v>
      </c>
      <c r="N187" t="s">
        <v>102</v>
      </c>
      <c r="O187" t="s">
        <v>102</v>
      </c>
      <c r="P187" t="s">
        <v>102</v>
      </c>
      <c r="Q187">
        <v>0</v>
      </c>
      <c r="R187">
        <v>0.99995000000000001</v>
      </c>
    </row>
    <row r="188" spans="1:18">
      <c r="A188">
        <v>200</v>
      </c>
      <c r="B188">
        <v>201</v>
      </c>
      <c r="C188">
        <v>1</v>
      </c>
      <c r="D188">
        <f>VLOOKUP(A188,'Figure 3'!$A$2:$D$431,4)</f>
        <v>6.7089999999999996</v>
      </c>
      <c r="E188">
        <f>VLOOKUP(B188,'Figure 3'!$A$2:$D$431,4)</f>
        <v>6.74</v>
      </c>
      <c r="F188">
        <v>5</v>
      </c>
      <c r="G188">
        <v>16</v>
      </c>
      <c r="H188">
        <v>16</v>
      </c>
      <c r="I188">
        <f t="shared" si="3"/>
        <v>0.10299999999999999</v>
      </c>
      <c r="M188">
        <v>3.677</v>
      </c>
      <c r="N188" t="s">
        <v>102</v>
      </c>
      <c r="O188" t="s">
        <v>102</v>
      </c>
      <c r="P188" t="s">
        <v>102</v>
      </c>
      <c r="Q188">
        <v>0</v>
      </c>
      <c r="R188">
        <v>1</v>
      </c>
    </row>
    <row r="189" spans="1:18">
      <c r="A189">
        <v>201</v>
      </c>
      <c r="B189">
        <v>202</v>
      </c>
      <c r="C189">
        <v>1</v>
      </c>
      <c r="D189">
        <f>VLOOKUP(A189,'Figure 3'!$A$2:$D$431,4)</f>
        <v>6.74</v>
      </c>
      <c r="E189">
        <f>VLOOKUP(B189,'Figure 3'!$A$2:$D$431,4)</f>
        <v>6.7720000000000002</v>
      </c>
      <c r="F189">
        <v>5</v>
      </c>
      <c r="G189">
        <v>43</v>
      </c>
      <c r="H189">
        <v>43</v>
      </c>
      <c r="I189">
        <f t="shared" si="3"/>
        <v>0.26900000000000002</v>
      </c>
      <c r="M189">
        <v>3.6970000000000001</v>
      </c>
      <c r="N189" t="s">
        <v>102</v>
      </c>
      <c r="O189">
        <v>2</v>
      </c>
      <c r="P189">
        <v>3</v>
      </c>
      <c r="Q189">
        <v>1.5037</v>
      </c>
      <c r="R189">
        <v>1</v>
      </c>
    </row>
    <row r="190" spans="1:18">
      <c r="A190">
        <v>202</v>
      </c>
      <c r="B190">
        <v>203</v>
      </c>
      <c r="C190">
        <v>1</v>
      </c>
      <c r="D190">
        <f>VLOOKUP(A190,'Figure 3'!$A$2:$D$431,4)</f>
        <v>6.7720000000000002</v>
      </c>
      <c r="E190">
        <f>VLOOKUP(B190,'Figure 3'!$A$2:$D$431,4)</f>
        <v>6.8029999999999999</v>
      </c>
      <c r="F190">
        <v>5</v>
      </c>
      <c r="G190">
        <v>36</v>
      </c>
      <c r="H190">
        <v>36</v>
      </c>
      <c r="I190">
        <f t="shared" si="3"/>
        <v>0.23200000000000001</v>
      </c>
      <c r="M190">
        <v>3.7170000000000001</v>
      </c>
      <c r="N190" t="s">
        <v>102</v>
      </c>
      <c r="O190" t="s">
        <v>102</v>
      </c>
      <c r="P190" t="s">
        <v>102</v>
      </c>
      <c r="Q190">
        <v>0</v>
      </c>
      <c r="R190">
        <v>0.99995000000000001</v>
      </c>
    </row>
    <row r="191" spans="1:18">
      <c r="A191">
        <v>203</v>
      </c>
      <c r="B191">
        <v>204</v>
      </c>
      <c r="C191">
        <v>1</v>
      </c>
      <c r="D191">
        <f>VLOOKUP(A191,'Figure 3'!$A$2:$D$431,4)</f>
        <v>6.8029999999999999</v>
      </c>
      <c r="E191">
        <f>VLOOKUP(B191,'Figure 3'!$A$2:$D$431,4)</f>
        <v>6.8339999999999996</v>
      </c>
      <c r="F191">
        <v>5</v>
      </c>
      <c r="G191">
        <v>44</v>
      </c>
      <c r="H191">
        <v>44</v>
      </c>
      <c r="I191">
        <f t="shared" si="3"/>
        <v>0.28399999999999997</v>
      </c>
      <c r="M191">
        <v>3.7370000000000001</v>
      </c>
      <c r="N191" t="s">
        <v>102</v>
      </c>
      <c r="O191" t="s">
        <v>102</v>
      </c>
      <c r="P191" t="s">
        <v>102</v>
      </c>
      <c r="Q191">
        <v>0</v>
      </c>
      <c r="R191">
        <v>0.99956999999999996</v>
      </c>
    </row>
    <row r="192" spans="1:18">
      <c r="A192">
        <v>204</v>
      </c>
      <c r="B192">
        <v>205</v>
      </c>
      <c r="C192">
        <v>1</v>
      </c>
      <c r="D192">
        <f>VLOOKUP(A192,'Figure 3'!$A$2:$D$431,4)</f>
        <v>6.8339999999999996</v>
      </c>
      <c r="E192">
        <f>VLOOKUP(B192,'Figure 3'!$A$2:$D$431,4)</f>
        <v>6.8659999999999997</v>
      </c>
      <c r="F192">
        <v>5</v>
      </c>
      <c r="G192">
        <v>31</v>
      </c>
      <c r="H192">
        <v>31</v>
      </c>
      <c r="I192">
        <f t="shared" si="3"/>
        <v>0.19400000000000001</v>
      </c>
      <c r="M192">
        <v>3.7570000000000001</v>
      </c>
      <c r="N192" t="s">
        <v>102</v>
      </c>
      <c r="O192" t="s">
        <v>102</v>
      </c>
      <c r="P192" t="s">
        <v>102</v>
      </c>
      <c r="Q192">
        <v>0</v>
      </c>
      <c r="R192">
        <v>0.99851000000000001</v>
      </c>
    </row>
    <row r="193" spans="1:18">
      <c r="A193">
        <v>205</v>
      </c>
      <c r="B193">
        <v>206</v>
      </c>
      <c r="C193">
        <v>1</v>
      </c>
      <c r="D193">
        <f>VLOOKUP(A193,'Figure 3'!$A$2:$D$431,4)</f>
        <v>6.8659999999999997</v>
      </c>
      <c r="E193">
        <f>VLOOKUP(B193,'Figure 3'!$A$2:$D$431,4)</f>
        <v>6.8970000000000002</v>
      </c>
      <c r="F193">
        <v>5</v>
      </c>
      <c r="G193">
        <v>37</v>
      </c>
      <c r="H193">
        <v>37</v>
      </c>
      <c r="I193">
        <f t="shared" si="3"/>
        <v>0.23899999999999999</v>
      </c>
      <c r="M193">
        <v>3.7770000000000001</v>
      </c>
      <c r="N193">
        <v>1</v>
      </c>
      <c r="O193" t="s">
        <v>102</v>
      </c>
      <c r="P193" t="s">
        <v>102</v>
      </c>
      <c r="Q193">
        <v>0</v>
      </c>
      <c r="R193">
        <v>0.99655000000000005</v>
      </c>
    </row>
    <row r="194" spans="1:18">
      <c r="A194">
        <v>206</v>
      </c>
      <c r="B194">
        <v>207</v>
      </c>
      <c r="C194">
        <v>1</v>
      </c>
      <c r="D194">
        <f>VLOOKUP(A194,'Figure 3'!$A$2:$D$431,4)</f>
        <v>6.8970000000000002</v>
      </c>
      <c r="E194">
        <f>VLOOKUP(B194,'Figure 3'!$A$2:$D$431,4)</f>
        <v>6.9279999999999999</v>
      </c>
      <c r="F194">
        <v>5</v>
      </c>
      <c r="G194">
        <v>27</v>
      </c>
      <c r="H194">
        <v>27</v>
      </c>
      <c r="I194">
        <f t="shared" si="3"/>
        <v>0.17399999999999999</v>
      </c>
      <c r="M194">
        <v>3.7970000000000002</v>
      </c>
      <c r="N194" t="s">
        <v>102</v>
      </c>
      <c r="O194" t="s">
        <v>102</v>
      </c>
      <c r="P194" t="s">
        <v>102</v>
      </c>
      <c r="Q194">
        <v>0</v>
      </c>
      <c r="R194">
        <v>0.99365000000000003</v>
      </c>
    </row>
    <row r="195" spans="1:18">
      <c r="A195">
        <v>207</v>
      </c>
      <c r="B195">
        <v>208</v>
      </c>
      <c r="C195">
        <v>1</v>
      </c>
      <c r="D195">
        <f>VLOOKUP(A195,'Figure 3'!$A$2:$D$431,4)</f>
        <v>6.9279999999999999</v>
      </c>
      <c r="E195">
        <f>VLOOKUP(B195,'Figure 3'!$A$2:$D$431,4)</f>
        <v>6.9589999999999996</v>
      </c>
      <c r="F195">
        <v>5</v>
      </c>
      <c r="G195">
        <v>48</v>
      </c>
      <c r="H195">
        <v>48</v>
      </c>
      <c r="I195">
        <f t="shared" si="3"/>
        <v>0.31</v>
      </c>
      <c r="M195">
        <v>3.8170000000000002</v>
      </c>
      <c r="N195" t="s">
        <v>102</v>
      </c>
      <c r="O195" t="s">
        <v>102</v>
      </c>
      <c r="P195" t="s">
        <v>102</v>
      </c>
      <c r="Q195">
        <v>0</v>
      </c>
      <c r="R195">
        <v>0.98987999999999998</v>
      </c>
    </row>
    <row r="196" spans="1:18">
      <c r="A196">
        <v>208</v>
      </c>
      <c r="B196">
        <v>209</v>
      </c>
      <c r="C196">
        <v>1</v>
      </c>
      <c r="D196">
        <f>VLOOKUP(A196,'Figure 3'!$A$2:$D$431,4)</f>
        <v>6.9589999999999996</v>
      </c>
      <c r="E196">
        <f>VLOOKUP(B196,'Figure 3'!$A$2:$D$431,4)</f>
        <v>6.99</v>
      </c>
      <c r="F196">
        <v>5</v>
      </c>
      <c r="G196">
        <v>31</v>
      </c>
      <c r="H196">
        <v>31</v>
      </c>
      <c r="I196">
        <f t="shared" si="3"/>
        <v>0.2</v>
      </c>
      <c r="M196">
        <v>3.8370000000000002</v>
      </c>
      <c r="N196" t="s">
        <v>102</v>
      </c>
      <c r="O196" t="s">
        <v>102</v>
      </c>
      <c r="P196" t="s">
        <v>102</v>
      </c>
      <c r="Q196">
        <v>0</v>
      </c>
      <c r="R196">
        <v>0.98538999999999999</v>
      </c>
    </row>
    <row r="197" spans="1:18">
      <c r="A197">
        <v>209</v>
      </c>
      <c r="B197">
        <v>210</v>
      </c>
      <c r="C197">
        <v>1</v>
      </c>
      <c r="D197">
        <f>VLOOKUP(A197,'Figure 3'!$A$2:$D$431,4)</f>
        <v>6.99</v>
      </c>
      <c r="E197">
        <f>VLOOKUP(B197,'Figure 3'!$A$2:$D$431,4)</f>
        <v>7.0209999999999999</v>
      </c>
      <c r="F197">
        <v>5</v>
      </c>
      <c r="G197">
        <v>26</v>
      </c>
      <c r="H197">
        <v>26</v>
      </c>
      <c r="I197">
        <f t="shared" si="3"/>
        <v>0.16800000000000001</v>
      </c>
      <c r="M197">
        <v>3.8570000000000002</v>
      </c>
      <c r="N197" t="s">
        <v>102</v>
      </c>
      <c r="O197" t="s">
        <v>102</v>
      </c>
      <c r="P197" t="s">
        <v>102</v>
      </c>
      <c r="Q197">
        <v>0</v>
      </c>
      <c r="R197">
        <v>0.98035000000000005</v>
      </c>
    </row>
    <row r="198" spans="1:18">
      <c r="A198">
        <v>210</v>
      </c>
      <c r="B198">
        <v>211</v>
      </c>
      <c r="C198">
        <v>1</v>
      </c>
      <c r="D198">
        <f>VLOOKUP(A198,'Figure 3'!$A$2:$D$431,4)</f>
        <v>7.0209999999999999</v>
      </c>
      <c r="E198">
        <f>VLOOKUP(B198,'Figure 3'!$A$2:$D$431,4)</f>
        <v>7.0519999999999996</v>
      </c>
      <c r="F198">
        <v>5</v>
      </c>
      <c r="G198">
        <v>52</v>
      </c>
      <c r="H198">
        <v>52</v>
      </c>
      <c r="I198">
        <f t="shared" si="3"/>
        <v>0.33500000000000002</v>
      </c>
      <c r="M198">
        <v>3.8769999999999998</v>
      </c>
      <c r="N198" t="s">
        <v>102</v>
      </c>
      <c r="O198" t="s">
        <v>102</v>
      </c>
      <c r="P198" t="s">
        <v>102</v>
      </c>
      <c r="Q198">
        <v>0</v>
      </c>
      <c r="R198">
        <v>0.97497999999999996</v>
      </c>
    </row>
    <row r="199" spans="1:18">
      <c r="A199">
        <v>211</v>
      </c>
      <c r="B199">
        <v>212</v>
      </c>
      <c r="C199">
        <v>1</v>
      </c>
      <c r="D199">
        <f>VLOOKUP(A199,'Figure 3'!$A$2:$D$431,4)</f>
        <v>7.0519999999999996</v>
      </c>
      <c r="E199">
        <f>VLOOKUP(B199,'Figure 3'!$A$2:$D$431,4)</f>
        <v>7.0830000000000002</v>
      </c>
      <c r="F199">
        <v>5</v>
      </c>
      <c r="G199">
        <v>64</v>
      </c>
      <c r="H199">
        <v>64</v>
      </c>
      <c r="I199">
        <f t="shared" si="3"/>
        <v>0.41299999999999998</v>
      </c>
      <c r="M199">
        <v>3.8969999999999998</v>
      </c>
      <c r="N199" t="s">
        <v>102</v>
      </c>
      <c r="O199" t="s">
        <v>102</v>
      </c>
      <c r="P199" t="s">
        <v>102</v>
      </c>
      <c r="Q199">
        <v>0</v>
      </c>
      <c r="R199">
        <v>0.96945999999999999</v>
      </c>
    </row>
    <row r="200" spans="1:18">
      <c r="A200">
        <v>212</v>
      </c>
      <c r="B200">
        <v>213</v>
      </c>
      <c r="C200">
        <v>1</v>
      </c>
      <c r="D200">
        <f>VLOOKUP(A200,'Figure 3'!$A$2:$D$431,4)</f>
        <v>7.0830000000000002</v>
      </c>
      <c r="E200">
        <f>VLOOKUP(B200,'Figure 3'!$A$2:$D$431,4)</f>
        <v>7.1139999999999999</v>
      </c>
      <c r="F200">
        <v>5</v>
      </c>
      <c r="G200">
        <v>34</v>
      </c>
      <c r="H200">
        <v>34</v>
      </c>
      <c r="I200">
        <f t="shared" si="3"/>
        <v>0.219</v>
      </c>
      <c r="M200">
        <v>3.9169999999999998</v>
      </c>
      <c r="N200" t="s">
        <v>102</v>
      </c>
      <c r="O200" t="s">
        <v>102</v>
      </c>
      <c r="P200" t="s">
        <v>102</v>
      </c>
      <c r="Q200">
        <v>0</v>
      </c>
      <c r="R200">
        <v>0.96397999999999995</v>
      </c>
    </row>
    <row r="201" spans="1:18">
      <c r="A201">
        <v>213</v>
      </c>
      <c r="B201">
        <v>214</v>
      </c>
      <c r="C201">
        <v>1</v>
      </c>
      <c r="D201">
        <f>VLOOKUP(A201,'Figure 3'!$A$2:$D$431,4)</f>
        <v>7.1139999999999999</v>
      </c>
      <c r="E201">
        <f>VLOOKUP(B201,'Figure 3'!$A$2:$D$431,4)</f>
        <v>7.1449999999999996</v>
      </c>
      <c r="F201">
        <v>5</v>
      </c>
      <c r="G201">
        <v>21</v>
      </c>
      <c r="H201">
        <v>21</v>
      </c>
      <c r="I201">
        <f t="shared" si="3"/>
        <v>0.13500000000000001</v>
      </c>
      <c r="M201">
        <v>3.9369999999999998</v>
      </c>
      <c r="N201" t="s">
        <v>102</v>
      </c>
      <c r="O201" t="s">
        <v>102</v>
      </c>
      <c r="P201" t="s">
        <v>102</v>
      </c>
      <c r="Q201">
        <v>0</v>
      </c>
      <c r="R201">
        <v>0.95869000000000004</v>
      </c>
    </row>
    <row r="202" spans="1:18">
      <c r="A202">
        <v>214</v>
      </c>
      <c r="B202">
        <v>215</v>
      </c>
      <c r="C202">
        <v>1</v>
      </c>
      <c r="D202">
        <f>VLOOKUP(A202,'Figure 3'!$A$2:$D$431,4)</f>
        <v>7.1449999999999996</v>
      </c>
      <c r="E202">
        <f>VLOOKUP(B202,'Figure 3'!$A$2:$D$431,4)</f>
        <v>7.1749999999999998</v>
      </c>
      <c r="F202">
        <v>5</v>
      </c>
      <c r="G202">
        <v>28</v>
      </c>
      <c r="H202">
        <v>28</v>
      </c>
      <c r="I202">
        <f t="shared" si="3"/>
        <v>0.187</v>
      </c>
      <c r="M202">
        <v>3.9569999999999999</v>
      </c>
      <c r="N202" t="s">
        <v>102</v>
      </c>
      <c r="O202" t="s">
        <v>102</v>
      </c>
      <c r="P202" t="s">
        <v>102</v>
      </c>
      <c r="Q202">
        <v>0</v>
      </c>
      <c r="R202">
        <v>0.95374000000000003</v>
      </c>
    </row>
    <row r="203" spans="1:18">
      <c r="A203">
        <v>215</v>
      </c>
      <c r="B203">
        <v>216</v>
      </c>
      <c r="C203">
        <v>1</v>
      </c>
      <c r="D203">
        <f>VLOOKUP(A203,'Figure 3'!$A$2:$D$431,4)</f>
        <v>7.1749999999999998</v>
      </c>
      <c r="E203">
        <f>VLOOKUP(B203,'Figure 3'!$A$2:$D$431,4)</f>
        <v>7.2050000000000001</v>
      </c>
      <c r="F203">
        <v>4.9000000000000004</v>
      </c>
      <c r="G203">
        <v>74</v>
      </c>
      <c r="H203">
        <v>75.510204081629993</v>
      </c>
      <c r="I203">
        <f t="shared" si="3"/>
        <v>0.503</v>
      </c>
      <c r="M203">
        <v>3.9769999999999999</v>
      </c>
      <c r="N203" t="s">
        <v>102</v>
      </c>
      <c r="O203" t="s">
        <v>102</v>
      </c>
      <c r="P203" t="s">
        <v>102</v>
      </c>
      <c r="Q203">
        <v>0</v>
      </c>
      <c r="R203">
        <v>0.94921</v>
      </c>
    </row>
    <row r="204" spans="1:18">
      <c r="A204">
        <v>216</v>
      </c>
      <c r="B204">
        <v>217</v>
      </c>
      <c r="C204">
        <v>1</v>
      </c>
      <c r="D204">
        <f>VLOOKUP(A204,'Figure 3'!$A$2:$D$431,4)</f>
        <v>7.2050000000000001</v>
      </c>
      <c r="E204">
        <f>VLOOKUP(B204,'Figure 3'!$A$2:$D$431,4)</f>
        <v>7.2359999999999998</v>
      </c>
      <c r="F204">
        <v>4.8</v>
      </c>
      <c r="G204">
        <v>206</v>
      </c>
      <c r="H204">
        <v>214.58333333332999</v>
      </c>
      <c r="I204">
        <f t="shared" si="3"/>
        <v>1.3839999999999999</v>
      </c>
      <c r="M204">
        <v>3.9969999999999999</v>
      </c>
      <c r="N204" t="s">
        <v>102</v>
      </c>
      <c r="O204" t="s">
        <v>102</v>
      </c>
      <c r="P204" t="s">
        <v>102</v>
      </c>
      <c r="Q204">
        <v>0</v>
      </c>
      <c r="R204">
        <v>0.94518999999999997</v>
      </c>
    </row>
    <row r="205" spans="1:18">
      <c r="A205">
        <v>217</v>
      </c>
      <c r="B205">
        <v>218</v>
      </c>
      <c r="C205">
        <v>1</v>
      </c>
      <c r="D205">
        <f>VLOOKUP(A205,'Figure 3'!$A$2:$D$431,4)</f>
        <v>7.2359999999999998</v>
      </c>
      <c r="E205">
        <f>VLOOKUP(B205,'Figure 3'!$A$2:$D$431,4)</f>
        <v>7.266</v>
      </c>
      <c r="F205">
        <v>4.8</v>
      </c>
      <c r="G205">
        <v>67</v>
      </c>
      <c r="H205">
        <v>69.791666666669997</v>
      </c>
      <c r="I205">
        <f t="shared" si="3"/>
        <v>0.46500000000000002</v>
      </c>
      <c r="M205">
        <v>4.0170000000000003</v>
      </c>
      <c r="N205" t="s">
        <v>102</v>
      </c>
      <c r="O205" t="s">
        <v>102</v>
      </c>
      <c r="P205" t="s">
        <v>102</v>
      </c>
      <c r="Q205">
        <v>0</v>
      </c>
      <c r="R205">
        <v>0.94169999999999998</v>
      </c>
    </row>
    <row r="206" spans="1:18">
      <c r="A206">
        <v>218</v>
      </c>
      <c r="B206">
        <v>219</v>
      </c>
      <c r="C206">
        <v>1</v>
      </c>
      <c r="D206">
        <f>VLOOKUP(A206,'Figure 3'!$A$2:$D$431,4)</f>
        <v>7.266</v>
      </c>
      <c r="E206">
        <f>VLOOKUP(B206,'Figure 3'!$A$2:$D$431,4)</f>
        <v>7.2960000000000003</v>
      </c>
      <c r="F206">
        <v>0.9</v>
      </c>
      <c r="G206">
        <v>33</v>
      </c>
      <c r="H206">
        <v>183.33333333332999</v>
      </c>
      <c r="I206">
        <f t="shared" si="3"/>
        <v>1.222</v>
      </c>
      <c r="M206">
        <v>4.0369999999999999</v>
      </c>
      <c r="N206" t="s">
        <v>102</v>
      </c>
      <c r="O206" t="s">
        <v>102</v>
      </c>
      <c r="P206" t="s">
        <v>102</v>
      </c>
      <c r="Q206">
        <v>0</v>
      </c>
      <c r="R206">
        <v>0.93876999999999999</v>
      </c>
    </row>
    <row r="207" spans="1:18">
      <c r="A207">
        <v>219</v>
      </c>
      <c r="B207">
        <v>220</v>
      </c>
      <c r="C207">
        <v>1</v>
      </c>
      <c r="D207">
        <f>VLOOKUP(A207,'Figure 3'!$A$2:$D$431,4)</f>
        <v>7.2960000000000003</v>
      </c>
      <c r="E207">
        <f>VLOOKUP(B207,'Figure 3'!$A$2:$D$431,4)</f>
        <v>7.3250000000000002</v>
      </c>
      <c r="F207">
        <v>5</v>
      </c>
      <c r="G207">
        <v>22</v>
      </c>
      <c r="H207">
        <v>22</v>
      </c>
      <c r="I207">
        <f t="shared" si="3"/>
        <v>0.152</v>
      </c>
      <c r="M207">
        <v>4.0570000000000004</v>
      </c>
      <c r="N207" t="s">
        <v>102</v>
      </c>
      <c r="O207" t="s">
        <v>102</v>
      </c>
      <c r="P207" t="s">
        <v>102</v>
      </c>
      <c r="Q207">
        <v>0</v>
      </c>
      <c r="R207">
        <v>0.93637999999999999</v>
      </c>
    </row>
    <row r="208" spans="1:18">
      <c r="A208">
        <v>220</v>
      </c>
      <c r="B208">
        <v>221</v>
      </c>
      <c r="C208">
        <v>1</v>
      </c>
      <c r="D208">
        <f>VLOOKUP(A208,'Figure 3'!$A$2:$D$431,4)</f>
        <v>7.3250000000000002</v>
      </c>
      <c r="E208">
        <f>VLOOKUP(B208,'Figure 3'!$A$2:$D$431,4)</f>
        <v>7.3550000000000004</v>
      </c>
      <c r="F208">
        <v>5</v>
      </c>
      <c r="G208">
        <v>36</v>
      </c>
      <c r="H208">
        <v>36</v>
      </c>
      <c r="I208">
        <f t="shared" si="3"/>
        <v>0.24</v>
      </c>
      <c r="M208">
        <v>4.077</v>
      </c>
      <c r="N208" t="s">
        <v>102</v>
      </c>
      <c r="O208" t="s">
        <v>102</v>
      </c>
      <c r="P208" t="s">
        <v>102</v>
      </c>
      <c r="Q208">
        <v>0</v>
      </c>
      <c r="R208">
        <v>0.93450999999999995</v>
      </c>
    </row>
    <row r="209" spans="1:18">
      <c r="A209">
        <v>221</v>
      </c>
      <c r="B209">
        <v>222</v>
      </c>
      <c r="C209">
        <v>1</v>
      </c>
      <c r="D209">
        <f>VLOOKUP(A209,'Figure 3'!$A$2:$D$431,4)</f>
        <v>7.3550000000000004</v>
      </c>
      <c r="E209">
        <f>VLOOKUP(B209,'Figure 3'!$A$2:$D$431,4)</f>
        <v>7.3840000000000003</v>
      </c>
      <c r="F209">
        <v>5</v>
      </c>
      <c r="G209">
        <v>38</v>
      </c>
      <c r="H209">
        <v>38</v>
      </c>
      <c r="I209">
        <f t="shared" si="3"/>
        <v>0.26200000000000001</v>
      </c>
      <c r="M209">
        <v>4.0970000000000004</v>
      </c>
      <c r="N209" t="s">
        <v>102</v>
      </c>
      <c r="O209" t="s">
        <v>102</v>
      </c>
      <c r="P209" t="s">
        <v>102</v>
      </c>
      <c r="Q209">
        <v>0</v>
      </c>
      <c r="R209">
        <v>0.93310000000000004</v>
      </c>
    </row>
    <row r="210" spans="1:18">
      <c r="A210">
        <v>222</v>
      </c>
      <c r="B210">
        <v>223</v>
      </c>
      <c r="C210">
        <v>1</v>
      </c>
      <c r="D210">
        <f>VLOOKUP(A210,'Figure 3'!$A$2:$D$431,4)</f>
        <v>7.3840000000000003</v>
      </c>
      <c r="E210">
        <f>VLOOKUP(B210,'Figure 3'!$A$2:$D$431,4)</f>
        <v>7.4130000000000003</v>
      </c>
      <c r="F210">
        <v>5</v>
      </c>
      <c r="G210">
        <v>23</v>
      </c>
      <c r="H210">
        <v>23</v>
      </c>
      <c r="I210">
        <f t="shared" si="3"/>
        <v>0.159</v>
      </c>
      <c r="M210">
        <v>4.117</v>
      </c>
      <c r="N210" t="s">
        <v>102</v>
      </c>
      <c r="O210" t="s">
        <v>102</v>
      </c>
      <c r="P210" t="s">
        <v>102</v>
      </c>
      <c r="Q210">
        <v>0</v>
      </c>
      <c r="R210">
        <v>0.93210999999999999</v>
      </c>
    </row>
    <row r="211" spans="1:18">
      <c r="A211">
        <v>223</v>
      </c>
      <c r="B211">
        <v>224</v>
      </c>
      <c r="C211">
        <v>1</v>
      </c>
      <c r="D211">
        <f>VLOOKUP(A211,'Figure 3'!$A$2:$D$431,4)</f>
        <v>7.4130000000000003</v>
      </c>
      <c r="E211">
        <f>VLOOKUP(B211,'Figure 3'!$A$2:$D$431,4)</f>
        <v>7.4420000000000002</v>
      </c>
      <c r="F211">
        <v>5</v>
      </c>
      <c r="G211">
        <v>51</v>
      </c>
      <c r="H211">
        <v>51</v>
      </c>
      <c r="I211">
        <f t="shared" si="3"/>
        <v>0.35199999999999998</v>
      </c>
      <c r="M211">
        <v>4.1369999999999996</v>
      </c>
      <c r="N211" t="s">
        <v>102</v>
      </c>
      <c r="O211" t="s">
        <v>102</v>
      </c>
      <c r="P211" t="s">
        <v>102</v>
      </c>
      <c r="Q211">
        <v>0</v>
      </c>
      <c r="R211">
        <v>0.93147000000000002</v>
      </c>
    </row>
    <row r="212" spans="1:18">
      <c r="A212">
        <v>224</v>
      </c>
      <c r="B212">
        <v>225</v>
      </c>
      <c r="C212">
        <v>1</v>
      </c>
      <c r="D212">
        <f>VLOOKUP(A212,'Figure 3'!$A$2:$D$431,4)</f>
        <v>7.4420000000000002</v>
      </c>
      <c r="E212">
        <f>VLOOKUP(B212,'Figure 3'!$A$2:$D$431,4)</f>
        <v>7.47</v>
      </c>
      <c r="F212">
        <v>5</v>
      </c>
      <c r="G212">
        <v>36</v>
      </c>
      <c r="H212">
        <v>36</v>
      </c>
      <c r="I212">
        <f t="shared" si="3"/>
        <v>0.25700000000000001</v>
      </c>
      <c r="M212">
        <v>4.157</v>
      </c>
      <c r="N212" t="s">
        <v>102</v>
      </c>
      <c r="O212" t="s">
        <v>102</v>
      </c>
      <c r="P212" t="s">
        <v>102</v>
      </c>
      <c r="Q212">
        <v>0</v>
      </c>
      <c r="R212">
        <v>0.93115000000000003</v>
      </c>
    </row>
    <row r="213" spans="1:18">
      <c r="A213">
        <v>225</v>
      </c>
      <c r="B213">
        <v>226</v>
      </c>
      <c r="C213">
        <v>1</v>
      </c>
      <c r="D213">
        <f>VLOOKUP(A213,'Figure 3'!$A$2:$D$431,4)</f>
        <v>7.47</v>
      </c>
      <c r="E213">
        <f>VLOOKUP(B213,'Figure 3'!$A$2:$D$431,4)</f>
        <v>7.4980000000000002</v>
      </c>
      <c r="F213">
        <v>5</v>
      </c>
      <c r="G213">
        <v>19</v>
      </c>
      <c r="H213">
        <v>19</v>
      </c>
      <c r="I213">
        <f t="shared" si="3"/>
        <v>0.13600000000000001</v>
      </c>
      <c r="M213">
        <v>4.1769999999999996</v>
      </c>
      <c r="N213" t="s">
        <v>102</v>
      </c>
      <c r="O213" t="s">
        <v>102</v>
      </c>
      <c r="P213" t="s">
        <v>102</v>
      </c>
      <c r="Q213">
        <v>0</v>
      </c>
      <c r="R213">
        <v>0.93135000000000001</v>
      </c>
    </row>
    <row r="214" spans="1:18">
      <c r="A214">
        <v>226</v>
      </c>
      <c r="B214">
        <v>227</v>
      </c>
      <c r="C214">
        <v>1</v>
      </c>
      <c r="D214">
        <f>VLOOKUP(A214,'Figure 3'!$A$2:$D$431,4)</f>
        <v>7.4980000000000002</v>
      </c>
      <c r="E214">
        <f>VLOOKUP(B214,'Figure 3'!$A$2:$D$431,4)</f>
        <v>7.5259999999999998</v>
      </c>
      <c r="F214">
        <v>5</v>
      </c>
      <c r="G214">
        <v>20</v>
      </c>
      <c r="H214">
        <v>20</v>
      </c>
      <c r="I214">
        <f t="shared" si="3"/>
        <v>0.14299999999999999</v>
      </c>
      <c r="M214">
        <v>4.1970000000000001</v>
      </c>
      <c r="N214">
        <v>1</v>
      </c>
      <c r="O214" t="s">
        <v>102</v>
      </c>
      <c r="P214" t="s">
        <v>102</v>
      </c>
      <c r="Q214">
        <v>0</v>
      </c>
      <c r="R214">
        <v>0.93242000000000003</v>
      </c>
    </row>
    <row r="215" spans="1:18">
      <c r="A215">
        <v>227</v>
      </c>
      <c r="B215">
        <v>228</v>
      </c>
      <c r="C215">
        <v>1</v>
      </c>
      <c r="D215">
        <f>VLOOKUP(A215,'Figure 3'!$A$2:$D$431,4)</f>
        <v>7.5259999999999998</v>
      </c>
      <c r="E215">
        <f>VLOOKUP(B215,'Figure 3'!$A$2:$D$431,4)</f>
        <v>7.5540000000000003</v>
      </c>
      <c r="F215">
        <v>5</v>
      </c>
      <c r="G215">
        <v>14</v>
      </c>
      <c r="H215">
        <v>14</v>
      </c>
      <c r="I215">
        <f t="shared" si="3"/>
        <v>0.1</v>
      </c>
      <c r="M215">
        <v>4.2169999999999996</v>
      </c>
      <c r="N215" t="s">
        <v>102</v>
      </c>
      <c r="O215" t="s">
        <v>102</v>
      </c>
      <c r="P215" t="s">
        <v>102</v>
      </c>
      <c r="Q215">
        <v>0</v>
      </c>
      <c r="R215">
        <v>0.93474999999999997</v>
      </c>
    </row>
    <row r="216" spans="1:18">
      <c r="A216">
        <v>228</v>
      </c>
      <c r="B216">
        <v>229</v>
      </c>
      <c r="C216">
        <v>1</v>
      </c>
      <c r="D216">
        <f>VLOOKUP(A216,'Figure 3'!$A$2:$D$431,4)</f>
        <v>7.5540000000000003</v>
      </c>
      <c r="E216">
        <f>VLOOKUP(B216,'Figure 3'!$A$2:$D$431,4)</f>
        <v>7.5810000000000004</v>
      </c>
      <c r="F216">
        <v>5</v>
      </c>
      <c r="G216">
        <v>4</v>
      </c>
      <c r="H216">
        <v>4</v>
      </c>
      <c r="I216">
        <f t="shared" si="3"/>
        <v>0.03</v>
      </c>
      <c r="M216">
        <v>4.2370000000000001</v>
      </c>
      <c r="N216" t="s">
        <v>102</v>
      </c>
      <c r="O216" t="s">
        <v>102</v>
      </c>
      <c r="P216" t="s">
        <v>102</v>
      </c>
      <c r="Q216">
        <v>0</v>
      </c>
      <c r="R216">
        <v>0.93881999999999999</v>
      </c>
    </row>
    <row r="217" spans="1:18">
      <c r="A217">
        <v>229</v>
      </c>
      <c r="B217">
        <v>230</v>
      </c>
      <c r="C217">
        <v>1</v>
      </c>
      <c r="D217">
        <f>VLOOKUP(A217,'Figure 3'!$A$2:$D$431,4)</f>
        <v>7.5810000000000004</v>
      </c>
      <c r="E217">
        <f>VLOOKUP(B217,'Figure 3'!$A$2:$D$431,4)</f>
        <v>7.609</v>
      </c>
      <c r="F217">
        <v>5</v>
      </c>
      <c r="G217">
        <v>3</v>
      </c>
      <c r="H217">
        <v>3</v>
      </c>
      <c r="I217">
        <f t="shared" si="3"/>
        <v>2.1000000000000001E-2</v>
      </c>
      <c r="M217">
        <v>4.2569999999999997</v>
      </c>
      <c r="N217" t="s">
        <v>102</v>
      </c>
      <c r="O217" t="s">
        <v>102</v>
      </c>
      <c r="P217" t="s">
        <v>102</v>
      </c>
      <c r="Q217">
        <v>0</v>
      </c>
      <c r="R217">
        <v>0.94510000000000005</v>
      </c>
    </row>
    <row r="218" spans="1:18">
      <c r="A218">
        <v>230</v>
      </c>
      <c r="B218">
        <v>231</v>
      </c>
      <c r="C218">
        <v>1</v>
      </c>
      <c r="D218">
        <f>VLOOKUP(A218,'Figure 3'!$A$2:$D$431,4)</f>
        <v>7.609</v>
      </c>
      <c r="E218">
        <f>VLOOKUP(B218,'Figure 3'!$A$2:$D$431,4)</f>
        <v>7.6269999999999998</v>
      </c>
      <c r="F218">
        <v>5</v>
      </c>
      <c r="G218">
        <v>11</v>
      </c>
      <c r="H218">
        <v>11</v>
      </c>
      <c r="I218">
        <f t="shared" si="3"/>
        <v>0.122</v>
      </c>
      <c r="M218">
        <v>4.2770000000000001</v>
      </c>
      <c r="N218" t="s">
        <v>102</v>
      </c>
      <c r="O218" t="s">
        <v>102</v>
      </c>
      <c r="P218" t="s">
        <v>102</v>
      </c>
      <c r="Q218">
        <v>0</v>
      </c>
      <c r="R218">
        <v>0.95398000000000005</v>
      </c>
    </row>
    <row r="219" spans="1:18">
      <c r="A219">
        <v>231</v>
      </c>
      <c r="B219">
        <v>232</v>
      </c>
      <c r="C219">
        <v>1</v>
      </c>
      <c r="D219">
        <f>VLOOKUP(A219,'Figure 3'!$A$2:$D$431,4)</f>
        <v>7.6269999999999998</v>
      </c>
      <c r="E219">
        <f>VLOOKUP(B219,'Figure 3'!$A$2:$D$431,4)</f>
        <v>7.6349999999999998</v>
      </c>
      <c r="F219">
        <v>5</v>
      </c>
      <c r="G219">
        <v>53</v>
      </c>
      <c r="H219">
        <v>53</v>
      </c>
      <c r="I219" t="s">
        <v>24</v>
      </c>
      <c r="M219">
        <v>4.2969999999999997</v>
      </c>
      <c r="N219" t="s">
        <v>102</v>
      </c>
      <c r="O219" t="s">
        <v>102</v>
      </c>
      <c r="P219" t="s">
        <v>102</v>
      </c>
      <c r="Q219">
        <v>0</v>
      </c>
      <c r="R219">
        <v>0.96575999999999995</v>
      </c>
    </row>
    <row r="220" spans="1:18">
      <c r="A220">
        <v>232</v>
      </c>
      <c r="B220">
        <v>233</v>
      </c>
      <c r="C220">
        <v>1</v>
      </c>
      <c r="D220">
        <f>VLOOKUP(A220,'Figure 3'!$A$2:$D$431,4)</f>
        <v>7.6349999999999998</v>
      </c>
      <c r="E220">
        <f>VLOOKUP(B220,'Figure 3'!$A$2:$D$431,4)</f>
        <v>7.6619999999999999</v>
      </c>
      <c r="F220">
        <v>5</v>
      </c>
      <c r="G220">
        <v>35</v>
      </c>
      <c r="H220">
        <v>35</v>
      </c>
      <c r="I220">
        <f t="shared" si="3"/>
        <v>0.25900000000000001</v>
      </c>
      <c r="M220">
        <v>4.3170000000000002</v>
      </c>
      <c r="N220" t="s">
        <v>102</v>
      </c>
      <c r="O220" t="s">
        <v>102</v>
      </c>
      <c r="P220" t="s">
        <v>102</v>
      </c>
      <c r="Q220">
        <v>0</v>
      </c>
      <c r="R220">
        <v>0.98063999999999996</v>
      </c>
    </row>
    <row r="221" spans="1:18">
      <c r="A221">
        <v>233</v>
      </c>
      <c r="B221">
        <v>234</v>
      </c>
      <c r="C221">
        <v>1</v>
      </c>
      <c r="D221">
        <f>VLOOKUP(A221,'Figure 3'!$A$2:$D$431,4)</f>
        <v>7.6619999999999999</v>
      </c>
      <c r="E221">
        <f>VLOOKUP(B221,'Figure 3'!$A$2:$D$431,4)</f>
        <v>7.6879999999999997</v>
      </c>
      <c r="F221">
        <v>5</v>
      </c>
      <c r="G221">
        <v>34</v>
      </c>
      <c r="H221">
        <v>34</v>
      </c>
      <c r="I221">
        <f t="shared" si="3"/>
        <v>0.26200000000000001</v>
      </c>
      <c r="M221">
        <v>4.3369999999999997</v>
      </c>
      <c r="N221" t="s">
        <v>102</v>
      </c>
      <c r="O221" t="s">
        <v>102</v>
      </c>
      <c r="P221" t="s">
        <v>102</v>
      </c>
      <c r="Q221">
        <v>0</v>
      </c>
      <c r="R221">
        <v>0.99870000000000003</v>
      </c>
    </row>
    <row r="222" spans="1:18">
      <c r="A222">
        <v>234</v>
      </c>
      <c r="B222">
        <v>235</v>
      </c>
      <c r="C222">
        <v>1</v>
      </c>
      <c r="D222">
        <f>VLOOKUP(A222,'Figure 3'!$A$2:$D$431,4)</f>
        <v>7.6879999999999997</v>
      </c>
      <c r="E222">
        <f>VLOOKUP(B222,'Figure 3'!$A$2:$D$431,4)</f>
        <v>7.7140000000000004</v>
      </c>
      <c r="F222">
        <v>5</v>
      </c>
      <c r="G222">
        <v>44</v>
      </c>
      <c r="H222">
        <v>44</v>
      </c>
      <c r="I222">
        <f t="shared" si="3"/>
        <v>0.33800000000000002</v>
      </c>
      <c r="M222">
        <v>4.3570000000000002</v>
      </c>
      <c r="N222" t="s">
        <v>102</v>
      </c>
      <c r="O222" t="s">
        <v>102</v>
      </c>
      <c r="P222" t="s">
        <v>102</v>
      </c>
      <c r="Q222">
        <v>0</v>
      </c>
      <c r="R222">
        <v>1.0199</v>
      </c>
    </row>
    <row r="223" spans="1:18">
      <c r="A223">
        <v>235</v>
      </c>
      <c r="B223">
        <v>236</v>
      </c>
      <c r="C223">
        <v>1</v>
      </c>
      <c r="D223">
        <f>VLOOKUP(A223,'Figure 3'!$A$2:$D$431,4)</f>
        <v>7.7140000000000004</v>
      </c>
      <c r="E223">
        <f>VLOOKUP(B223,'Figure 3'!$A$2:$D$431,4)</f>
        <v>7.7389999999999999</v>
      </c>
      <c r="F223">
        <v>5</v>
      </c>
      <c r="G223">
        <v>53</v>
      </c>
      <c r="H223">
        <v>53</v>
      </c>
      <c r="I223">
        <f t="shared" si="3"/>
        <v>0.42399999999999999</v>
      </c>
      <c r="M223">
        <v>4.3769999999999998</v>
      </c>
      <c r="N223" t="s">
        <v>102</v>
      </c>
      <c r="O223" t="s">
        <v>102</v>
      </c>
      <c r="P223" t="s">
        <v>102</v>
      </c>
      <c r="Q223">
        <v>0</v>
      </c>
      <c r="R223">
        <v>1.0443</v>
      </c>
    </row>
    <row r="224" spans="1:18">
      <c r="A224">
        <v>236</v>
      </c>
      <c r="B224">
        <v>237</v>
      </c>
      <c r="C224">
        <v>1</v>
      </c>
      <c r="D224">
        <f>VLOOKUP(A224,'Figure 3'!$A$2:$D$431,4)</f>
        <v>7.7389999999999999</v>
      </c>
      <c r="E224">
        <f>VLOOKUP(B224,'Figure 3'!$A$2:$D$431,4)</f>
        <v>7.7640000000000002</v>
      </c>
      <c r="F224">
        <v>5</v>
      </c>
      <c r="G224">
        <v>27</v>
      </c>
      <c r="H224">
        <v>27</v>
      </c>
      <c r="I224">
        <f t="shared" si="3"/>
        <v>0.216</v>
      </c>
      <c r="M224">
        <v>4.3970000000000002</v>
      </c>
      <c r="N224" t="s">
        <v>102</v>
      </c>
      <c r="O224" t="s">
        <v>102</v>
      </c>
      <c r="P224" t="s">
        <v>102</v>
      </c>
      <c r="Q224">
        <v>0</v>
      </c>
      <c r="R224">
        <v>1.0714999999999999</v>
      </c>
    </row>
    <row r="225" spans="1:18">
      <c r="A225">
        <v>237</v>
      </c>
      <c r="B225">
        <v>238</v>
      </c>
      <c r="C225">
        <v>1</v>
      </c>
      <c r="D225">
        <f>VLOOKUP(A225,'Figure 3'!$A$2:$D$431,4)</f>
        <v>7.7640000000000002</v>
      </c>
      <c r="E225">
        <f>VLOOKUP(B225,'Figure 3'!$A$2:$D$431,4)</f>
        <v>7.7889999999999997</v>
      </c>
      <c r="F225">
        <v>5</v>
      </c>
      <c r="G225">
        <v>33</v>
      </c>
      <c r="H225">
        <v>33</v>
      </c>
      <c r="I225">
        <f t="shared" si="3"/>
        <v>0.26400000000000001</v>
      </c>
      <c r="M225">
        <v>4.4169999999999998</v>
      </c>
      <c r="N225" t="s">
        <v>102</v>
      </c>
      <c r="O225" t="s">
        <v>102</v>
      </c>
      <c r="P225" t="s">
        <v>102</v>
      </c>
      <c r="Q225">
        <v>0</v>
      </c>
      <c r="R225">
        <v>1.1014999999999999</v>
      </c>
    </row>
    <row r="226" spans="1:18">
      <c r="A226">
        <v>238</v>
      </c>
      <c r="B226">
        <v>239</v>
      </c>
      <c r="C226">
        <v>1</v>
      </c>
      <c r="D226">
        <f>VLOOKUP(A226,'Figure 3'!$A$2:$D$431,4)</f>
        <v>7.7889999999999997</v>
      </c>
      <c r="E226">
        <f>VLOOKUP(B226,'Figure 3'!$A$2:$D$431,4)</f>
        <v>7.8140000000000001</v>
      </c>
      <c r="F226">
        <v>5</v>
      </c>
      <c r="G226">
        <v>28</v>
      </c>
      <c r="H226">
        <v>28</v>
      </c>
      <c r="I226">
        <f t="shared" si="3"/>
        <v>0.224</v>
      </c>
      <c r="M226">
        <v>4.4370000000000003</v>
      </c>
      <c r="N226" t="s">
        <v>102</v>
      </c>
      <c r="O226" t="s">
        <v>102</v>
      </c>
      <c r="P226" t="s">
        <v>102</v>
      </c>
      <c r="Q226">
        <v>0</v>
      </c>
      <c r="R226">
        <v>1.1337999999999999</v>
      </c>
    </row>
    <row r="227" spans="1:18">
      <c r="A227">
        <v>239</v>
      </c>
      <c r="B227">
        <v>240</v>
      </c>
      <c r="C227">
        <v>1</v>
      </c>
      <c r="D227">
        <f>VLOOKUP(A227,'Figure 3'!$A$2:$D$431,4)</f>
        <v>7.8140000000000001</v>
      </c>
      <c r="E227">
        <f>VLOOKUP(B227,'Figure 3'!$A$2:$D$431,4)</f>
        <v>7.8390000000000004</v>
      </c>
      <c r="F227">
        <v>5</v>
      </c>
      <c r="G227">
        <v>30</v>
      </c>
      <c r="H227">
        <v>30</v>
      </c>
      <c r="I227">
        <f t="shared" si="3"/>
        <v>0.24</v>
      </c>
      <c r="M227">
        <v>4.4569999999999999</v>
      </c>
      <c r="N227" t="s">
        <v>102</v>
      </c>
      <c r="O227" t="s">
        <v>102</v>
      </c>
      <c r="P227" t="s">
        <v>102</v>
      </c>
      <c r="Q227">
        <v>0</v>
      </c>
      <c r="R227">
        <v>1.1682999999999999</v>
      </c>
    </row>
    <row r="228" spans="1:18">
      <c r="A228">
        <v>240</v>
      </c>
      <c r="B228">
        <v>241</v>
      </c>
      <c r="C228">
        <v>1</v>
      </c>
      <c r="D228">
        <f>VLOOKUP(A228,'Figure 3'!$A$2:$D$431,4)</f>
        <v>7.8390000000000004</v>
      </c>
      <c r="E228">
        <f>VLOOKUP(B228,'Figure 3'!$A$2:$D$431,4)</f>
        <v>7.8630000000000004</v>
      </c>
      <c r="F228">
        <v>5</v>
      </c>
      <c r="G228">
        <v>34</v>
      </c>
      <c r="H228">
        <v>34</v>
      </c>
      <c r="I228">
        <f t="shared" si="3"/>
        <v>0.28299999999999997</v>
      </c>
      <c r="M228">
        <v>4.4770000000000003</v>
      </c>
      <c r="N228" t="s">
        <v>102</v>
      </c>
      <c r="O228" t="s">
        <v>102</v>
      </c>
      <c r="P228" t="s">
        <v>102</v>
      </c>
      <c r="Q228">
        <v>0</v>
      </c>
      <c r="R228">
        <v>1.2045999999999999</v>
      </c>
    </row>
    <row r="229" spans="1:18">
      <c r="A229">
        <v>241</v>
      </c>
      <c r="B229">
        <v>242</v>
      </c>
      <c r="C229">
        <v>1</v>
      </c>
      <c r="D229">
        <f>VLOOKUP(A229,'Figure 3'!$A$2:$D$431,4)</f>
        <v>7.8630000000000004</v>
      </c>
      <c r="E229">
        <f>VLOOKUP(B229,'Figure 3'!$A$2:$D$431,4)</f>
        <v>7.8869999999999996</v>
      </c>
      <c r="F229">
        <v>5</v>
      </c>
      <c r="G229">
        <v>45</v>
      </c>
      <c r="H229">
        <v>45</v>
      </c>
      <c r="I229">
        <f t="shared" si="3"/>
        <v>0.375</v>
      </c>
      <c r="M229">
        <v>4.4969999999999999</v>
      </c>
      <c r="N229" t="s">
        <v>102</v>
      </c>
      <c r="O229" t="s">
        <v>102</v>
      </c>
      <c r="P229" t="s">
        <v>102</v>
      </c>
      <c r="Q229">
        <v>0</v>
      </c>
      <c r="R229">
        <v>1.2422</v>
      </c>
    </row>
    <row r="230" spans="1:18">
      <c r="A230">
        <v>242</v>
      </c>
      <c r="B230">
        <v>243</v>
      </c>
      <c r="C230">
        <v>1</v>
      </c>
      <c r="D230">
        <f>VLOOKUP(A230,'Figure 3'!$A$2:$D$431,4)</f>
        <v>7.8869999999999996</v>
      </c>
      <c r="E230">
        <f>VLOOKUP(B230,'Figure 3'!$A$2:$D$431,4)</f>
        <v>7.9109999999999996</v>
      </c>
      <c r="F230">
        <v>4.9000000000000004</v>
      </c>
      <c r="G230">
        <v>17</v>
      </c>
      <c r="H230">
        <v>17.346938775510001</v>
      </c>
      <c r="I230">
        <f t="shared" si="3"/>
        <v>0.14499999999999999</v>
      </c>
      <c r="M230">
        <v>4.5170000000000003</v>
      </c>
      <c r="N230" t="s">
        <v>102</v>
      </c>
      <c r="O230" t="s">
        <v>102</v>
      </c>
      <c r="P230" t="s">
        <v>102</v>
      </c>
      <c r="Q230">
        <v>0</v>
      </c>
      <c r="R230">
        <v>1.2807999999999999</v>
      </c>
    </row>
    <row r="231" spans="1:18">
      <c r="A231">
        <v>243</v>
      </c>
      <c r="B231">
        <v>244</v>
      </c>
      <c r="C231">
        <v>1</v>
      </c>
      <c r="D231">
        <f>VLOOKUP(A231,'Figure 3'!$A$2:$D$431,4)</f>
        <v>7.9109999999999996</v>
      </c>
      <c r="E231">
        <f>VLOOKUP(B231,'Figure 3'!$A$2:$D$431,4)</f>
        <v>7.9349999999999996</v>
      </c>
      <c r="F231">
        <v>5</v>
      </c>
      <c r="G231">
        <v>27</v>
      </c>
      <c r="H231">
        <v>27</v>
      </c>
      <c r="I231">
        <f t="shared" si="3"/>
        <v>0.22500000000000001</v>
      </c>
      <c r="M231">
        <v>4.5369999999999999</v>
      </c>
      <c r="N231" t="s">
        <v>102</v>
      </c>
      <c r="O231" t="s">
        <v>102</v>
      </c>
      <c r="P231" t="s">
        <v>102</v>
      </c>
      <c r="Q231">
        <v>0</v>
      </c>
      <c r="R231">
        <v>1.3201000000000001</v>
      </c>
    </row>
    <row r="232" spans="1:18">
      <c r="A232">
        <v>244</v>
      </c>
      <c r="B232">
        <v>245</v>
      </c>
      <c r="C232">
        <v>1</v>
      </c>
      <c r="D232">
        <f>VLOOKUP(A232,'Figure 3'!$A$2:$D$431,4)</f>
        <v>7.9349999999999996</v>
      </c>
      <c r="E232">
        <f>VLOOKUP(B232,'Figure 3'!$A$2:$D$431,4)</f>
        <v>7.9580000000000002</v>
      </c>
      <c r="F232">
        <v>5.0999999999999996</v>
      </c>
      <c r="G232">
        <v>28</v>
      </c>
      <c r="H232">
        <v>27.450980392157</v>
      </c>
      <c r="I232">
        <f t="shared" si="3"/>
        <v>0.23899999999999999</v>
      </c>
      <c r="M232">
        <v>4.5570000000000004</v>
      </c>
      <c r="N232" t="s">
        <v>102</v>
      </c>
      <c r="O232" t="s">
        <v>102</v>
      </c>
      <c r="P232" t="s">
        <v>102</v>
      </c>
      <c r="Q232">
        <v>0</v>
      </c>
      <c r="R232">
        <v>1.3595999999999999</v>
      </c>
    </row>
    <row r="233" spans="1:18">
      <c r="A233">
        <v>245</v>
      </c>
      <c r="B233">
        <v>246</v>
      </c>
      <c r="C233">
        <v>1</v>
      </c>
      <c r="D233">
        <f>VLOOKUP(A233,'Figure 3'!$A$2:$D$431,4)</f>
        <v>7.9580000000000002</v>
      </c>
      <c r="E233">
        <f>VLOOKUP(B233,'Figure 3'!$A$2:$D$431,4)</f>
        <v>7.9809999999999999</v>
      </c>
      <c r="F233">
        <v>5</v>
      </c>
      <c r="G233">
        <v>11</v>
      </c>
      <c r="H233">
        <v>11</v>
      </c>
      <c r="I233">
        <f t="shared" si="3"/>
        <v>9.6000000000000002E-2</v>
      </c>
      <c r="M233">
        <v>4.577</v>
      </c>
      <c r="N233" t="s">
        <v>102</v>
      </c>
      <c r="O233" t="s">
        <v>102</v>
      </c>
      <c r="P233" t="s">
        <v>102</v>
      </c>
      <c r="Q233">
        <v>0</v>
      </c>
      <c r="R233">
        <v>1.399</v>
      </c>
    </row>
    <row r="234" spans="1:18">
      <c r="A234">
        <v>246</v>
      </c>
      <c r="B234">
        <v>247</v>
      </c>
      <c r="C234">
        <v>1</v>
      </c>
      <c r="D234">
        <f>VLOOKUP(A234,'Figure 3'!$A$2:$D$431,4)</f>
        <v>7.9809999999999999</v>
      </c>
      <c r="E234">
        <f>VLOOKUP(B234,'Figure 3'!$A$2:$D$431,4)</f>
        <v>8.0050000000000008</v>
      </c>
      <c r="F234">
        <v>5</v>
      </c>
      <c r="G234">
        <v>23</v>
      </c>
      <c r="H234">
        <v>23</v>
      </c>
      <c r="I234">
        <f t="shared" si="3"/>
        <v>0.192</v>
      </c>
      <c r="M234">
        <v>4.5970000000000004</v>
      </c>
      <c r="N234" t="s">
        <v>102</v>
      </c>
      <c r="O234" t="s">
        <v>102</v>
      </c>
      <c r="P234" t="s">
        <v>102</v>
      </c>
      <c r="Q234">
        <v>0</v>
      </c>
      <c r="R234">
        <v>1.4379999999999999</v>
      </c>
    </row>
    <row r="235" spans="1:18">
      <c r="A235">
        <v>247</v>
      </c>
      <c r="B235">
        <v>248</v>
      </c>
      <c r="C235">
        <v>1</v>
      </c>
      <c r="D235">
        <f>VLOOKUP(A235,'Figure 3'!$A$2:$D$431,4)</f>
        <v>8.0050000000000008</v>
      </c>
      <c r="E235">
        <f>VLOOKUP(B235,'Figure 3'!$A$2:$D$431,4)</f>
        <v>8.0280000000000005</v>
      </c>
      <c r="F235">
        <v>5</v>
      </c>
      <c r="G235">
        <v>30</v>
      </c>
      <c r="H235">
        <v>30</v>
      </c>
      <c r="I235">
        <f t="shared" si="3"/>
        <v>0.26100000000000001</v>
      </c>
      <c r="M235">
        <v>4.617</v>
      </c>
      <c r="N235" t="s">
        <v>102</v>
      </c>
      <c r="O235" t="s">
        <v>102</v>
      </c>
      <c r="P235" t="s">
        <v>102</v>
      </c>
      <c r="Q235">
        <v>0</v>
      </c>
      <c r="R235">
        <v>1.4763999999999999</v>
      </c>
    </row>
    <row r="236" spans="1:18">
      <c r="A236">
        <v>248</v>
      </c>
      <c r="B236">
        <v>249</v>
      </c>
      <c r="C236">
        <v>1</v>
      </c>
      <c r="D236">
        <f>VLOOKUP(A236,'Figure 3'!$A$2:$D$431,4)</f>
        <v>8.0280000000000005</v>
      </c>
      <c r="E236">
        <f>VLOOKUP(B236,'Figure 3'!$A$2:$D$431,4)</f>
        <v>8.0510000000000002</v>
      </c>
      <c r="F236">
        <v>5</v>
      </c>
      <c r="G236">
        <v>51</v>
      </c>
      <c r="H236">
        <v>51</v>
      </c>
      <c r="I236">
        <f t="shared" si="3"/>
        <v>0.443</v>
      </c>
      <c r="M236">
        <v>4.6369999999999996</v>
      </c>
      <c r="N236" t="s">
        <v>102</v>
      </c>
      <c r="O236" t="s">
        <v>102</v>
      </c>
      <c r="P236" t="s">
        <v>102</v>
      </c>
      <c r="Q236">
        <v>0</v>
      </c>
      <c r="R236">
        <v>1.5138</v>
      </c>
    </row>
    <row r="237" spans="1:18">
      <c r="A237">
        <v>249</v>
      </c>
      <c r="B237">
        <v>250</v>
      </c>
      <c r="C237">
        <v>1</v>
      </c>
      <c r="D237">
        <f>VLOOKUP(A237,'Figure 3'!$A$2:$D$431,4)</f>
        <v>8.0510000000000002</v>
      </c>
      <c r="E237">
        <f>VLOOKUP(B237,'Figure 3'!$A$2:$D$431,4)</f>
        <v>8.0730000000000004</v>
      </c>
      <c r="F237">
        <v>5</v>
      </c>
      <c r="G237">
        <v>76</v>
      </c>
      <c r="H237">
        <v>76</v>
      </c>
      <c r="I237">
        <f t="shared" si="3"/>
        <v>0.69099999999999995</v>
      </c>
      <c r="M237">
        <v>4.657</v>
      </c>
      <c r="N237" t="s">
        <v>102</v>
      </c>
      <c r="O237" t="s">
        <v>102</v>
      </c>
      <c r="P237" t="s">
        <v>102</v>
      </c>
      <c r="Q237">
        <v>0</v>
      </c>
      <c r="R237">
        <v>1.5504</v>
      </c>
    </row>
    <row r="238" spans="1:18">
      <c r="A238">
        <v>250</v>
      </c>
      <c r="B238">
        <v>251</v>
      </c>
      <c r="C238">
        <v>1</v>
      </c>
      <c r="D238">
        <f>VLOOKUP(A238,'Figure 3'!$A$2:$D$431,4)</f>
        <v>8.0730000000000004</v>
      </c>
      <c r="E238">
        <f>VLOOKUP(B238,'Figure 3'!$A$2:$D$431,4)</f>
        <v>8.0960000000000001</v>
      </c>
      <c r="F238">
        <v>5</v>
      </c>
      <c r="G238">
        <v>58</v>
      </c>
      <c r="H238">
        <v>58</v>
      </c>
      <c r="I238">
        <f t="shared" si="3"/>
        <v>0.504</v>
      </c>
      <c r="M238">
        <v>4.6769999999999996</v>
      </c>
      <c r="N238" t="s">
        <v>102</v>
      </c>
      <c r="O238" t="s">
        <v>102</v>
      </c>
      <c r="P238" t="s">
        <v>102</v>
      </c>
      <c r="Q238">
        <v>0</v>
      </c>
      <c r="R238">
        <v>1.5859000000000001</v>
      </c>
    </row>
    <row r="239" spans="1:18">
      <c r="A239">
        <v>251</v>
      </c>
      <c r="B239">
        <v>252</v>
      </c>
      <c r="C239">
        <v>1</v>
      </c>
      <c r="D239">
        <f>VLOOKUP(A239,'Figure 3'!$A$2:$D$431,4)</f>
        <v>8.0960000000000001</v>
      </c>
      <c r="E239">
        <f>VLOOKUP(B239,'Figure 3'!$A$2:$D$431,4)</f>
        <v>8.1180000000000003</v>
      </c>
      <c r="F239">
        <v>5</v>
      </c>
      <c r="G239">
        <v>40</v>
      </c>
      <c r="H239">
        <v>40</v>
      </c>
      <c r="I239">
        <f t="shared" si="3"/>
        <v>0.36399999999999999</v>
      </c>
      <c r="M239">
        <v>4.6970000000000001</v>
      </c>
      <c r="N239" t="s">
        <v>102</v>
      </c>
      <c r="O239" t="s">
        <v>102</v>
      </c>
      <c r="P239" t="s">
        <v>102</v>
      </c>
      <c r="Q239">
        <v>0</v>
      </c>
      <c r="R239">
        <v>1.6207</v>
      </c>
    </row>
    <row r="240" spans="1:18">
      <c r="A240">
        <v>252</v>
      </c>
      <c r="B240">
        <v>253</v>
      </c>
      <c r="C240">
        <v>1</v>
      </c>
      <c r="D240">
        <f>VLOOKUP(A240,'Figure 3'!$A$2:$D$431,4)</f>
        <v>8.1180000000000003</v>
      </c>
      <c r="E240">
        <f>VLOOKUP(B240,'Figure 3'!$A$2:$D$431,4)</f>
        <v>8.141</v>
      </c>
      <c r="F240">
        <v>5</v>
      </c>
      <c r="G240">
        <v>33</v>
      </c>
      <c r="H240">
        <v>33</v>
      </c>
      <c r="I240">
        <f t="shared" si="3"/>
        <v>0.28699999999999998</v>
      </c>
      <c r="M240">
        <v>4.7169999999999996</v>
      </c>
      <c r="N240" t="s">
        <v>102</v>
      </c>
      <c r="O240" t="s">
        <v>102</v>
      </c>
      <c r="P240" t="s">
        <v>102</v>
      </c>
      <c r="Q240">
        <v>0</v>
      </c>
      <c r="R240">
        <v>1.6549</v>
      </c>
    </row>
    <row r="241" spans="1:18">
      <c r="A241">
        <v>253</v>
      </c>
      <c r="B241">
        <v>254</v>
      </c>
      <c r="C241">
        <v>1</v>
      </c>
      <c r="D241">
        <f>VLOOKUP(A241,'Figure 3'!$A$2:$D$431,4)</f>
        <v>8.141</v>
      </c>
      <c r="E241">
        <f>VLOOKUP(B241,'Figure 3'!$A$2:$D$431,4)</f>
        <v>8.1630000000000003</v>
      </c>
      <c r="F241">
        <v>5</v>
      </c>
      <c r="G241">
        <v>47</v>
      </c>
      <c r="H241">
        <v>47</v>
      </c>
      <c r="I241">
        <f t="shared" si="3"/>
        <v>0.42699999999999999</v>
      </c>
      <c r="M241">
        <v>4.7370000000000001</v>
      </c>
      <c r="N241" t="s">
        <v>102</v>
      </c>
      <c r="O241">
        <v>2</v>
      </c>
      <c r="P241">
        <v>3</v>
      </c>
      <c r="Q241">
        <v>20.501200000000001</v>
      </c>
      <c r="R241">
        <v>1.6886000000000001</v>
      </c>
    </row>
    <row r="242" spans="1:18">
      <c r="A242">
        <v>254</v>
      </c>
      <c r="B242">
        <v>255</v>
      </c>
      <c r="C242">
        <v>1</v>
      </c>
      <c r="D242">
        <f>VLOOKUP(A242,'Figure 3'!$A$2:$D$431,4)</f>
        <v>8.1630000000000003</v>
      </c>
      <c r="E242">
        <f>VLOOKUP(B242,'Figure 3'!$A$2:$D$431,4)</f>
        <v>8.1859999999999999</v>
      </c>
      <c r="F242">
        <v>5</v>
      </c>
      <c r="G242">
        <v>30</v>
      </c>
      <c r="H242">
        <v>30</v>
      </c>
      <c r="I242">
        <f t="shared" si="3"/>
        <v>0.26100000000000001</v>
      </c>
      <c r="M242">
        <v>4.7569999999999997</v>
      </c>
      <c r="N242">
        <v>1</v>
      </c>
      <c r="O242" t="s">
        <v>102</v>
      </c>
      <c r="P242" t="s">
        <v>102</v>
      </c>
      <c r="Q242">
        <v>0</v>
      </c>
      <c r="R242">
        <v>1.7217</v>
      </c>
    </row>
    <row r="243" spans="1:18">
      <c r="A243">
        <v>255</v>
      </c>
      <c r="B243">
        <v>256</v>
      </c>
      <c r="C243">
        <v>1</v>
      </c>
      <c r="D243">
        <f>VLOOKUP(A243,'Figure 3'!$A$2:$D$431,4)</f>
        <v>8.1859999999999999</v>
      </c>
      <c r="E243">
        <f>VLOOKUP(B243,'Figure 3'!$A$2:$D$431,4)</f>
        <v>8.2080000000000002</v>
      </c>
      <c r="F243">
        <v>5</v>
      </c>
      <c r="G243">
        <v>30</v>
      </c>
      <c r="H243">
        <v>30</v>
      </c>
      <c r="I243">
        <f t="shared" si="3"/>
        <v>0.27300000000000002</v>
      </c>
      <c r="M243">
        <v>4.7770000000000001</v>
      </c>
      <c r="N243" t="s">
        <v>102</v>
      </c>
      <c r="O243" t="s">
        <v>102</v>
      </c>
      <c r="P243" t="s">
        <v>102</v>
      </c>
      <c r="Q243">
        <v>0</v>
      </c>
      <c r="R243">
        <v>1.7537</v>
      </c>
    </row>
    <row r="244" spans="1:18">
      <c r="A244">
        <v>256</v>
      </c>
      <c r="B244">
        <v>257</v>
      </c>
      <c r="C244">
        <v>1</v>
      </c>
      <c r="D244">
        <f>VLOOKUP(A244,'Figure 3'!$A$2:$D$431,4)</f>
        <v>8.2080000000000002</v>
      </c>
      <c r="E244">
        <f>VLOOKUP(B244,'Figure 3'!$A$2:$D$431,4)</f>
        <v>8.23</v>
      </c>
      <c r="F244">
        <v>5</v>
      </c>
      <c r="G244">
        <v>33</v>
      </c>
      <c r="H244">
        <v>33</v>
      </c>
      <c r="I244">
        <f t="shared" si="3"/>
        <v>0.3</v>
      </c>
      <c r="M244">
        <v>4.7969999999999997</v>
      </c>
      <c r="N244" t="s">
        <v>102</v>
      </c>
      <c r="O244" t="s">
        <v>102</v>
      </c>
      <c r="P244" t="s">
        <v>102</v>
      </c>
      <c r="Q244">
        <v>0</v>
      </c>
      <c r="R244">
        <v>1.7839</v>
      </c>
    </row>
    <row r="245" spans="1:18">
      <c r="A245">
        <v>257</v>
      </c>
      <c r="B245">
        <v>258</v>
      </c>
      <c r="C245">
        <v>1</v>
      </c>
      <c r="D245">
        <f>VLOOKUP(A245,'Figure 3'!$A$2:$D$431,4)</f>
        <v>8.23</v>
      </c>
      <c r="E245">
        <f>VLOOKUP(B245,'Figure 3'!$A$2:$D$431,4)</f>
        <v>8.2520000000000007</v>
      </c>
      <c r="F245">
        <v>5</v>
      </c>
      <c r="G245">
        <v>36</v>
      </c>
      <c r="H245">
        <v>36</v>
      </c>
      <c r="I245">
        <f t="shared" si="3"/>
        <v>0.32700000000000001</v>
      </c>
      <c r="M245">
        <v>4.8170000000000002</v>
      </c>
      <c r="N245" t="s">
        <v>102</v>
      </c>
      <c r="O245" t="s">
        <v>102</v>
      </c>
      <c r="P245" t="s">
        <v>102</v>
      </c>
      <c r="Q245">
        <v>0</v>
      </c>
      <c r="R245">
        <v>1.8115000000000001</v>
      </c>
    </row>
    <row r="246" spans="1:18">
      <c r="A246">
        <v>258</v>
      </c>
      <c r="B246">
        <v>259</v>
      </c>
      <c r="C246">
        <v>1</v>
      </c>
      <c r="D246">
        <f>VLOOKUP(A246,'Figure 3'!$A$2:$D$431,4)</f>
        <v>8.2520000000000007</v>
      </c>
      <c r="E246">
        <f>VLOOKUP(B246,'Figure 3'!$A$2:$D$431,4)</f>
        <v>8.2750000000000004</v>
      </c>
      <c r="F246">
        <v>5</v>
      </c>
      <c r="G246">
        <v>89</v>
      </c>
      <c r="H246">
        <v>89</v>
      </c>
      <c r="I246">
        <f t="shared" si="3"/>
        <v>0.77400000000000002</v>
      </c>
      <c r="M246">
        <v>4.8369999999999997</v>
      </c>
      <c r="N246">
        <v>1</v>
      </c>
      <c r="O246" t="s">
        <v>102</v>
      </c>
      <c r="P246" t="s">
        <v>102</v>
      </c>
      <c r="Q246">
        <v>0</v>
      </c>
      <c r="R246">
        <v>1.8358000000000001</v>
      </c>
    </row>
    <row r="247" spans="1:18">
      <c r="A247">
        <v>259</v>
      </c>
      <c r="B247">
        <v>260</v>
      </c>
      <c r="C247">
        <v>1</v>
      </c>
      <c r="D247">
        <f>VLOOKUP(A247,'Figure 3'!$A$2:$D$431,4)</f>
        <v>8.2750000000000004</v>
      </c>
      <c r="E247">
        <f>VLOOKUP(B247,'Figure 3'!$A$2:$D$431,4)</f>
        <v>8.2970000000000006</v>
      </c>
      <c r="F247">
        <v>5</v>
      </c>
      <c r="G247">
        <v>35</v>
      </c>
      <c r="H247">
        <v>35</v>
      </c>
      <c r="I247">
        <f t="shared" si="3"/>
        <v>0.318</v>
      </c>
      <c r="M247">
        <v>4.8570000000000002</v>
      </c>
      <c r="N247" t="s">
        <v>102</v>
      </c>
      <c r="O247" t="s">
        <v>102</v>
      </c>
      <c r="P247" t="s">
        <v>102</v>
      </c>
      <c r="Q247">
        <v>0</v>
      </c>
      <c r="R247">
        <v>1.8562000000000001</v>
      </c>
    </row>
    <row r="248" spans="1:18">
      <c r="A248">
        <v>260</v>
      </c>
      <c r="B248">
        <v>261</v>
      </c>
      <c r="C248">
        <v>1</v>
      </c>
      <c r="D248">
        <f>VLOOKUP(A248,'Figure 3'!$A$2:$D$431,4)</f>
        <v>8.2970000000000006</v>
      </c>
      <c r="E248">
        <f>VLOOKUP(B248,'Figure 3'!$A$2:$D$431,4)</f>
        <v>8.3190000000000008</v>
      </c>
      <c r="F248">
        <v>5</v>
      </c>
      <c r="G248">
        <v>39</v>
      </c>
      <c r="H248">
        <v>39</v>
      </c>
      <c r="I248">
        <f t="shared" si="3"/>
        <v>0.35499999999999998</v>
      </c>
      <c r="M248">
        <v>4.8769999999999998</v>
      </c>
      <c r="N248" t="s">
        <v>102</v>
      </c>
      <c r="O248" t="s">
        <v>102</v>
      </c>
      <c r="P248" t="s">
        <v>102</v>
      </c>
      <c r="Q248">
        <v>0</v>
      </c>
      <c r="R248">
        <v>1.8720000000000001</v>
      </c>
    </row>
    <row r="249" spans="1:18">
      <c r="A249">
        <v>261</v>
      </c>
      <c r="B249">
        <v>262</v>
      </c>
      <c r="C249">
        <v>1</v>
      </c>
      <c r="D249">
        <f>VLOOKUP(A249,'Figure 3'!$A$2:$D$431,4)</f>
        <v>8.3190000000000008</v>
      </c>
      <c r="E249">
        <f>VLOOKUP(B249,'Figure 3'!$A$2:$D$431,4)</f>
        <v>8.3409999999999993</v>
      </c>
      <c r="F249">
        <v>5</v>
      </c>
      <c r="G249">
        <v>40</v>
      </c>
      <c r="H249">
        <v>40</v>
      </c>
      <c r="I249">
        <f t="shared" ref="I249:I312" si="4">ROUND((G249/F249)*(C249/((E249-D249)*1000)),3)</f>
        <v>0.36399999999999999</v>
      </c>
      <c r="M249">
        <v>4.8970000000000002</v>
      </c>
      <c r="N249" t="s">
        <v>102</v>
      </c>
      <c r="O249" t="s">
        <v>102</v>
      </c>
      <c r="P249" t="s">
        <v>102</v>
      </c>
      <c r="Q249">
        <v>0</v>
      </c>
      <c r="R249">
        <v>1.8828</v>
      </c>
    </row>
    <row r="250" spans="1:18">
      <c r="A250">
        <v>262</v>
      </c>
      <c r="B250">
        <v>263</v>
      </c>
      <c r="C250">
        <v>1</v>
      </c>
      <c r="D250">
        <f>VLOOKUP(A250,'Figure 3'!$A$2:$D$431,4)</f>
        <v>8.3409999999999993</v>
      </c>
      <c r="E250">
        <f>VLOOKUP(B250,'Figure 3'!$A$2:$D$431,4)</f>
        <v>8.3629999999999995</v>
      </c>
      <c r="F250">
        <v>5</v>
      </c>
      <c r="G250">
        <v>47</v>
      </c>
      <c r="H250">
        <v>47</v>
      </c>
      <c r="I250">
        <f t="shared" si="4"/>
        <v>0.42699999999999999</v>
      </c>
      <c r="M250">
        <v>4.9169999999999998</v>
      </c>
      <c r="N250" t="s">
        <v>102</v>
      </c>
      <c r="O250" t="s">
        <v>102</v>
      </c>
      <c r="P250" t="s">
        <v>102</v>
      </c>
      <c r="Q250">
        <v>0</v>
      </c>
      <c r="R250">
        <v>1.8883000000000001</v>
      </c>
    </row>
    <row r="251" spans="1:18">
      <c r="A251">
        <v>263</v>
      </c>
      <c r="B251">
        <v>264</v>
      </c>
      <c r="C251">
        <v>1</v>
      </c>
      <c r="D251">
        <f>VLOOKUP(A251,'Figure 3'!$A$2:$D$431,4)</f>
        <v>8.3629999999999995</v>
      </c>
      <c r="E251">
        <f>VLOOKUP(B251,'Figure 3'!$A$2:$D$431,4)</f>
        <v>8.3859999999999992</v>
      </c>
      <c r="F251">
        <v>5</v>
      </c>
      <c r="G251">
        <v>56</v>
      </c>
      <c r="H251">
        <v>56</v>
      </c>
      <c r="I251">
        <f t="shared" si="4"/>
        <v>0.48699999999999999</v>
      </c>
      <c r="M251">
        <v>4.9370000000000003</v>
      </c>
      <c r="N251" t="s">
        <v>102</v>
      </c>
      <c r="O251" t="s">
        <v>102</v>
      </c>
      <c r="P251" t="s">
        <v>102</v>
      </c>
      <c r="Q251">
        <v>0</v>
      </c>
      <c r="R251">
        <v>1.8883000000000001</v>
      </c>
    </row>
    <row r="252" spans="1:18">
      <c r="A252">
        <v>264</v>
      </c>
      <c r="B252">
        <v>265</v>
      </c>
      <c r="C252">
        <v>1</v>
      </c>
      <c r="D252">
        <f>VLOOKUP(A252,'Figure 3'!$A$2:$D$431,4)</f>
        <v>8.3859999999999992</v>
      </c>
      <c r="E252">
        <f>VLOOKUP(B252,'Figure 3'!$A$2:$D$431,4)</f>
        <v>8.4079999999999995</v>
      </c>
      <c r="F252">
        <v>5</v>
      </c>
      <c r="G252">
        <v>42</v>
      </c>
      <c r="H252">
        <v>42</v>
      </c>
      <c r="I252">
        <f t="shared" si="4"/>
        <v>0.38200000000000001</v>
      </c>
      <c r="M252">
        <v>4.9569999999999999</v>
      </c>
      <c r="N252" t="s">
        <v>102</v>
      </c>
      <c r="O252" t="s">
        <v>102</v>
      </c>
      <c r="P252" t="s">
        <v>102</v>
      </c>
      <c r="Q252">
        <v>0</v>
      </c>
      <c r="R252">
        <v>1.8828</v>
      </c>
    </row>
    <row r="253" spans="1:18">
      <c r="A253">
        <v>265</v>
      </c>
      <c r="B253">
        <v>266</v>
      </c>
      <c r="C253">
        <v>1</v>
      </c>
      <c r="D253">
        <f>VLOOKUP(A253,'Figure 3'!$A$2:$D$431,4)</f>
        <v>8.4079999999999995</v>
      </c>
      <c r="E253">
        <f>VLOOKUP(B253,'Figure 3'!$A$2:$D$431,4)</f>
        <v>8.43</v>
      </c>
      <c r="F253">
        <v>5</v>
      </c>
      <c r="G253">
        <v>20</v>
      </c>
      <c r="H253">
        <v>20</v>
      </c>
      <c r="I253">
        <f t="shared" si="4"/>
        <v>0.182</v>
      </c>
      <c r="M253">
        <v>4.9770000000000003</v>
      </c>
      <c r="N253" t="s">
        <v>102</v>
      </c>
      <c r="O253" t="s">
        <v>102</v>
      </c>
      <c r="P253" t="s">
        <v>102</v>
      </c>
      <c r="Q253">
        <v>0</v>
      </c>
      <c r="R253">
        <v>1.8720000000000001</v>
      </c>
    </row>
    <row r="254" spans="1:18">
      <c r="A254">
        <v>266</v>
      </c>
      <c r="B254">
        <v>267</v>
      </c>
      <c r="C254">
        <v>1</v>
      </c>
      <c r="D254">
        <f>VLOOKUP(A254,'Figure 3'!$A$2:$D$431,4)</f>
        <v>8.43</v>
      </c>
      <c r="E254">
        <f>VLOOKUP(B254,'Figure 3'!$A$2:$D$431,4)</f>
        <v>8.4529999999999994</v>
      </c>
      <c r="F254">
        <v>5</v>
      </c>
      <c r="G254">
        <v>40</v>
      </c>
      <c r="H254">
        <v>40</v>
      </c>
      <c r="I254">
        <f t="shared" si="4"/>
        <v>0.34799999999999998</v>
      </c>
      <c r="M254">
        <v>4.9969999999999999</v>
      </c>
      <c r="N254" t="s">
        <v>102</v>
      </c>
      <c r="O254" t="s">
        <v>102</v>
      </c>
      <c r="P254" t="s">
        <v>102</v>
      </c>
      <c r="Q254">
        <v>0</v>
      </c>
      <c r="R254">
        <v>1.8562000000000001</v>
      </c>
    </row>
    <row r="255" spans="1:18">
      <c r="A255">
        <v>267</v>
      </c>
      <c r="B255">
        <v>268</v>
      </c>
      <c r="C255">
        <v>1</v>
      </c>
      <c r="D255">
        <f>VLOOKUP(A255,'Figure 3'!$A$2:$D$431,4)</f>
        <v>8.4529999999999994</v>
      </c>
      <c r="E255">
        <f>VLOOKUP(B255,'Figure 3'!$A$2:$D$431,4)</f>
        <v>8.4749999999999996</v>
      </c>
      <c r="F255">
        <v>5</v>
      </c>
      <c r="G255">
        <v>37</v>
      </c>
      <c r="H255">
        <v>37</v>
      </c>
      <c r="I255">
        <f t="shared" si="4"/>
        <v>0.33600000000000002</v>
      </c>
      <c r="M255">
        <v>5.0170000000000003</v>
      </c>
      <c r="N255" t="s">
        <v>102</v>
      </c>
      <c r="O255" t="s">
        <v>102</v>
      </c>
      <c r="P255" t="s">
        <v>102</v>
      </c>
      <c r="Q255">
        <v>0</v>
      </c>
      <c r="R255">
        <v>1.8358000000000001</v>
      </c>
    </row>
    <row r="256" spans="1:18">
      <c r="A256">
        <v>268</v>
      </c>
      <c r="B256">
        <v>269</v>
      </c>
      <c r="C256">
        <v>1</v>
      </c>
      <c r="D256">
        <f>VLOOKUP(A256,'Figure 3'!$A$2:$D$431,4)</f>
        <v>8.4749999999999996</v>
      </c>
      <c r="E256">
        <f>VLOOKUP(B256,'Figure 3'!$A$2:$D$431,4)</f>
        <v>8.4979999999999993</v>
      </c>
      <c r="F256">
        <v>5</v>
      </c>
      <c r="G256">
        <v>48</v>
      </c>
      <c r="H256">
        <v>48</v>
      </c>
      <c r="I256">
        <f t="shared" si="4"/>
        <v>0.41699999999999998</v>
      </c>
      <c r="M256">
        <v>5.0369999999999999</v>
      </c>
      <c r="N256" t="s">
        <v>102</v>
      </c>
      <c r="O256" t="s">
        <v>102</v>
      </c>
      <c r="P256" t="s">
        <v>102</v>
      </c>
      <c r="Q256">
        <v>0</v>
      </c>
      <c r="R256">
        <v>1.8115000000000001</v>
      </c>
    </row>
    <row r="257" spans="1:18">
      <c r="A257">
        <v>269</v>
      </c>
      <c r="B257">
        <v>270</v>
      </c>
      <c r="C257">
        <v>1</v>
      </c>
      <c r="D257">
        <f>VLOOKUP(A257,'Figure 3'!$A$2:$D$431,4)</f>
        <v>8.4979999999999993</v>
      </c>
      <c r="E257">
        <f>VLOOKUP(B257,'Figure 3'!$A$2:$D$431,4)</f>
        <v>8.5210000000000008</v>
      </c>
      <c r="F257">
        <v>5</v>
      </c>
      <c r="G257">
        <v>39</v>
      </c>
      <c r="H257">
        <v>39</v>
      </c>
      <c r="I257">
        <f t="shared" si="4"/>
        <v>0.33900000000000002</v>
      </c>
      <c r="M257">
        <v>5.0570000000000004</v>
      </c>
      <c r="N257" t="s">
        <v>102</v>
      </c>
      <c r="O257" t="s">
        <v>102</v>
      </c>
      <c r="P257" t="s">
        <v>102</v>
      </c>
      <c r="Q257">
        <v>0</v>
      </c>
      <c r="R257">
        <v>1.7839</v>
      </c>
    </row>
    <row r="258" spans="1:18">
      <c r="A258">
        <v>270</v>
      </c>
      <c r="B258">
        <v>271</v>
      </c>
      <c r="C258">
        <v>1</v>
      </c>
      <c r="D258">
        <f>VLOOKUP(A258,'Figure 3'!$A$2:$D$431,4)</f>
        <v>8.5210000000000008</v>
      </c>
      <c r="E258">
        <f>VLOOKUP(B258,'Figure 3'!$A$2:$D$431,4)</f>
        <v>8.5429999999999993</v>
      </c>
      <c r="F258">
        <v>5</v>
      </c>
      <c r="G258">
        <v>34</v>
      </c>
      <c r="H258">
        <v>34</v>
      </c>
      <c r="I258">
        <f t="shared" si="4"/>
        <v>0.309</v>
      </c>
      <c r="M258">
        <v>5.077</v>
      </c>
      <c r="N258" t="s">
        <v>102</v>
      </c>
      <c r="O258" t="s">
        <v>102</v>
      </c>
      <c r="P258" t="s">
        <v>102</v>
      </c>
      <c r="Q258">
        <v>0</v>
      </c>
      <c r="R258">
        <v>1.7537</v>
      </c>
    </row>
    <row r="259" spans="1:18">
      <c r="A259">
        <v>271</v>
      </c>
      <c r="B259">
        <v>272</v>
      </c>
      <c r="C259">
        <v>1</v>
      </c>
      <c r="D259">
        <f>VLOOKUP(A259,'Figure 3'!$A$2:$D$431,4)</f>
        <v>8.5429999999999993</v>
      </c>
      <c r="E259">
        <f>VLOOKUP(B259,'Figure 3'!$A$2:$D$431,4)</f>
        <v>8.5660000000000007</v>
      </c>
      <c r="F259">
        <v>5</v>
      </c>
      <c r="G259">
        <v>67</v>
      </c>
      <c r="H259">
        <v>67</v>
      </c>
      <c r="I259">
        <f t="shared" si="4"/>
        <v>0.58299999999999996</v>
      </c>
      <c r="M259">
        <v>5.0970000000000004</v>
      </c>
      <c r="N259" t="s">
        <v>102</v>
      </c>
      <c r="O259" t="s">
        <v>102</v>
      </c>
      <c r="P259" t="s">
        <v>102</v>
      </c>
      <c r="Q259">
        <v>0</v>
      </c>
      <c r="R259">
        <v>1.7217</v>
      </c>
    </row>
    <row r="260" spans="1:18">
      <c r="A260">
        <v>272</v>
      </c>
      <c r="B260">
        <v>273</v>
      </c>
      <c r="C260">
        <v>1</v>
      </c>
      <c r="D260">
        <f>VLOOKUP(A260,'Figure 3'!$A$2:$D$431,4)</f>
        <v>8.5660000000000007</v>
      </c>
      <c r="E260">
        <f>VLOOKUP(B260,'Figure 3'!$A$2:$D$431,4)</f>
        <v>8.59</v>
      </c>
      <c r="F260">
        <v>5</v>
      </c>
      <c r="G260">
        <v>87</v>
      </c>
      <c r="H260">
        <v>87</v>
      </c>
      <c r="I260">
        <f t="shared" si="4"/>
        <v>0.72499999999999998</v>
      </c>
      <c r="M260">
        <v>5.117</v>
      </c>
      <c r="N260" t="s">
        <v>102</v>
      </c>
      <c r="O260" t="s">
        <v>102</v>
      </c>
      <c r="P260" t="s">
        <v>102</v>
      </c>
      <c r="Q260">
        <v>0</v>
      </c>
      <c r="R260">
        <v>1.6886000000000001</v>
      </c>
    </row>
    <row r="261" spans="1:18">
      <c r="A261">
        <v>273</v>
      </c>
      <c r="B261">
        <v>274</v>
      </c>
      <c r="C261">
        <v>1</v>
      </c>
      <c r="D261">
        <f>VLOOKUP(A261,'Figure 3'!$A$2:$D$431,4)</f>
        <v>8.59</v>
      </c>
      <c r="E261">
        <f>VLOOKUP(B261,'Figure 3'!$A$2:$D$431,4)</f>
        <v>8.6129999999999995</v>
      </c>
      <c r="F261">
        <v>5</v>
      </c>
      <c r="G261">
        <v>84</v>
      </c>
      <c r="H261">
        <v>84</v>
      </c>
      <c r="I261">
        <f t="shared" si="4"/>
        <v>0.73</v>
      </c>
      <c r="M261">
        <v>5.1369999999999996</v>
      </c>
      <c r="N261">
        <v>1</v>
      </c>
      <c r="O261">
        <v>2</v>
      </c>
      <c r="P261">
        <v>3</v>
      </c>
      <c r="Q261">
        <v>11.204800000000001</v>
      </c>
      <c r="R261">
        <v>1.6549</v>
      </c>
    </row>
    <row r="262" spans="1:18">
      <c r="A262">
        <v>274</v>
      </c>
      <c r="B262">
        <v>275</v>
      </c>
      <c r="C262">
        <v>1</v>
      </c>
      <c r="D262">
        <f>VLOOKUP(A262,'Figure 3'!$A$2:$D$431,4)</f>
        <v>8.6129999999999995</v>
      </c>
      <c r="E262">
        <f>VLOOKUP(B262,'Figure 3'!$A$2:$D$431,4)</f>
        <v>8.6359999999999992</v>
      </c>
      <c r="F262">
        <v>4.9000000000000004</v>
      </c>
      <c r="G262">
        <v>40</v>
      </c>
      <c r="H262">
        <v>40.816326530609999</v>
      </c>
      <c r="I262">
        <f t="shared" si="4"/>
        <v>0.35499999999999998</v>
      </c>
      <c r="M262">
        <v>5.157</v>
      </c>
      <c r="N262" t="s">
        <v>102</v>
      </c>
      <c r="O262" t="s">
        <v>102</v>
      </c>
      <c r="P262" t="s">
        <v>102</v>
      </c>
      <c r="Q262">
        <v>0</v>
      </c>
      <c r="R262">
        <v>1.6207</v>
      </c>
    </row>
    <row r="263" spans="1:18">
      <c r="A263">
        <v>275</v>
      </c>
      <c r="B263">
        <v>276</v>
      </c>
      <c r="C263">
        <v>1</v>
      </c>
      <c r="D263">
        <f>VLOOKUP(A263,'Figure 3'!$A$2:$D$431,4)</f>
        <v>8.6359999999999992</v>
      </c>
      <c r="E263">
        <f>VLOOKUP(B263,'Figure 3'!$A$2:$D$431,4)</f>
        <v>8.66</v>
      </c>
      <c r="F263">
        <v>5</v>
      </c>
      <c r="G263">
        <v>71</v>
      </c>
      <c r="H263">
        <v>71</v>
      </c>
      <c r="I263">
        <f t="shared" si="4"/>
        <v>0.59199999999999997</v>
      </c>
      <c r="M263">
        <v>5.1769999999999996</v>
      </c>
      <c r="N263" t="s">
        <v>102</v>
      </c>
      <c r="O263" t="s">
        <v>102</v>
      </c>
      <c r="P263" t="s">
        <v>102</v>
      </c>
      <c r="Q263">
        <v>0</v>
      </c>
      <c r="R263">
        <v>1.5859000000000001</v>
      </c>
    </row>
    <row r="264" spans="1:18">
      <c r="A264">
        <v>276</v>
      </c>
      <c r="B264">
        <v>277</v>
      </c>
      <c r="C264">
        <v>1</v>
      </c>
      <c r="D264">
        <f>VLOOKUP(A264,'Figure 3'!$A$2:$D$431,4)</f>
        <v>8.66</v>
      </c>
      <c r="E264">
        <f>VLOOKUP(B264,'Figure 3'!$A$2:$D$431,4)</f>
        <v>8.6839999999999993</v>
      </c>
      <c r="F264">
        <v>5</v>
      </c>
      <c r="G264">
        <v>85</v>
      </c>
      <c r="H264">
        <v>85</v>
      </c>
      <c r="I264">
        <f t="shared" si="4"/>
        <v>0.70799999999999996</v>
      </c>
      <c r="M264">
        <v>5.1970000000000001</v>
      </c>
      <c r="N264" t="s">
        <v>102</v>
      </c>
      <c r="O264" t="s">
        <v>102</v>
      </c>
      <c r="P264" t="s">
        <v>102</v>
      </c>
      <c r="Q264">
        <v>0</v>
      </c>
      <c r="R264">
        <v>1.5503</v>
      </c>
    </row>
    <row r="265" spans="1:18">
      <c r="A265">
        <v>277</v>
      </c>
      <c r="B265">
        <v>278</v>
      </c>
      <c r="C265">
        <v>1</v>
      </c>
      <c r="D265">
        <f>VLOOKUP(A265,'Figure 3'!$A$2:$D$431,4)</f>
        <v>8.6839999999999993</v>
      </c>
      <c r="E265">
        <f>VLOOKUP(B265,'Figure 3'!$A$2:$D$431,4)</f>
        <v>8.7080000000000002</v>
      </c>
      <c r="F265">
        <v>5</v>
      </c>
      <c r="G265">
        <v>52</v>
      </c>
      <c r="H265">
        <v>52</v>
      </c>
      <c r="I265">
        <f t="shared" si="4"/>
        <v>0.433</v>
      </c>
      <c r="M265">
        <v>5.2169999999999996</v>
      </c>
      <c r="N265" t="s">
        <v>102</v>
      </c>
      <c r="O265" t="s">
        <v>102</v>
      </c>
      <c r="P265" t="s">
        <v>102</v>
      </c>
      <c r="Q265">
        <v>0</v>
      </c>
      <c r="R265">
        <v>1.5134000000000001</v>
      </c>
    </row>
    <row r="266" spans="1:18">
      <c r="A266">
        <v>278</v>
      </c>
      <c r="B266">
        <v>279</v>
      </c>
      <c r="C266">
        <v>1</v>
      </c>
      <c r="D266">
        <f>VLOOKUP(A266,'Figure 3'!$A$2:$D$431,4)</f>
        <v>8.7080000000000002</v>
      </c>
      <c r="E266">
        <f>VLOOKUP(B266,'Figure 3'!$A$2:$D$431,4)</f>
        <v>8.7319999999999993</v>
      </c>
      <c r="F266">
        <v>5</v>
      </c>
      <c r="G266">
        <v>78</v>
      </c>
      <c r="H266">
        <v>78</v>
      </c>
      <c r="I266">
        <f t="shared" si="4"/>
        <v>0.65</v>
      </c>
      <c r="M266">
        <v>5.2370000000000001</v>
      </c>
      <c r="N266" t="s">
        <v>102</v>
      </c>
      <c r="O266" t="s">
        <v>102</v>
      </c>
      <c r="P266" t="s">
        <v>102</v>
      </c>
      <c r="Q266">
        <v>0</v>
      </c>
      <c r="R266">
        <v>1.4748000000000001</v>
      </c>
    </row>
    <row r="267" spans="1:18">
      <c r="A267">
        <v>279</v>
      </c>
      <c r="B267">
        <v>280</v>
      </c>
      <c r="C267">
        <v>1</v>
      </c>
      <c r="D267">
        <f>VLOOKUP(A267,'Figure 3'!$A$2:$D$431,4)</f>
        <v>8.7319999999999993</v>
      </c>
      <c r="E267">
        <f>VLOOKUP(B267,'Figure 3'!$A$2:$D$431,4)</f>
        <v>8.7560000000000002</v>
      </c>
      <c r="F267">
        <v>5</v>
      </c>
      <c r="G267">
        <v>109</v>
      </c>
      <c r="H267">
        <v>109</v>
      </c>
      <c r="I267">
        <f t="shared" si="4"/>
        <v>0.90800000000000003</v>
      </c>
      <c r="M267">
        <v>5.2569999999999997</v>
      </c>
      <c r="N267" t="s">
        <v>102</v>
      </c>
      <c r="O267" t="s">
        <v>102</v>
      </c>
      <c r="P267" t="s">
        <v>102</v>
      </c>
      <c r="Q267">
        <v>0</v>
      </c>
      <c r="R267">
        <v>1.4341999999999999</v>
      </c>
    </row>
    <row r="268" spans="1:18">
      <c r="A268">
        <v>280</v>
      </c>
      <c r="B268">
        <v>281</v>
      </c>
      <c r="C268">
        <v>1</v>
      </c>
      <c r="D268">
        <f>VLOOKUP(A268,'Figure 3'!$A$2:$D$431,4)</f>
        <v>8.7560000000000002</v>
      </c>
      <c r="E268">
        <f>VLOOKUP(B268,'Figure 3'!$A$2:$D$431,4)</f>
        <v>8.7810000000000006</v>
      </c>
      <c r="F268">
        <v>5</v>
      </c>
      <c r="G268">
        <v>211</v>
      </c>
      <c r="H268">
        <v>211</v>
      </c>
      <c r="I268">
        <f t="shared" si="4"/>
        <v>1.6879999999999999</v>
      </c>
      <c r="M268">
        <v>5.2770000000000001</v>
      </c>
      <c r="N268" t="s">
        <v>102</v>
      </c>
      <c r="O268" t="s">
        <v>102</v>
      </c>
      <c r="P268" t="s">
        <v>102</v>
      </c>
      <c r="Q268">
        <v>0</v>
      </c>
      <c r="R268">
        <v>1.3911</v>
      </c>
    </row>
    <row r="269" spans="1:18">
      <c r="A269">
        <v>281</v>
      </c>
      <c r="B269">
        <v>282</v>
      </c>
      <c r="C269">
        <v>1</v>
      </c>
      <c r="D269">
        <f>VLOOKUP(A269,'Figure 3'!$A$2:$D$431,4)</f>
        <v>8.7810000000000006</v>
      </c>
      <c r="E269">
        <f>VLOOKUP(B269,'Figure 3'!$A$2:$D$431,4)</f>
        <v>8.8059999999999992</v>
      </c>
      <c r="F269">
        <v>5</v>
      </c>
      <c r="G269">
        <v>117</v>
      </c>
      <c r="H269">
        <v>117</v>
      </c>
      <c r="I269">
        <f t="shared" si="4"/>
        <v>0.93600000000000005</v>
      </c>
      <c r="M269">
        <v>5.2969999999999997</v>
      </c>
      <c r="N269" t="s">
        <v>102</v>
      </c>
      <c r="O269" t="s">
        <v>102</v>
      </c>
      <c r="P269" t="s">
        <v>102</v>
      </c>
      <c r="Q269">
        <v>0</v>
      </c>
      <c r="R269">
        <v>1.3455999999999999</v>
      </c>
    </row>
    <row r="270" spans="1:18">
      <c r="A270">
        <v>282</v>
      </c>
      <c r="B270">
        <v>283</v>
      </c>
      <c r="C270">
        <v>1</v>
      </c>
      <c r="D270">
        <f>VLOOKUP(A270,'Figure 3'!$A$2:$D$431,4)</f>
        <v>8.8059999999999992</v>
      </c>
      <c r="E270">
        <f>VLOOKUP(B270,'Figure 3'!$A$2:$D$431,4)</f>
        <v>8.8309999999999995</v>
      </c>
      <c r="F270">
        <v>5</v>
      </c>
      <c r="G270">
        <v>92</v>
      </c>
      <c r="H270">
        <v>92</v>
      </c>
      <c r="I270">
        <f t="shared" si="4"/>
        <v>0.73599999999999999</v>
      </c>
      <c r="M270">
        <v>5.3170000000000002</v>
      </c>
      <c r="N270" t="s">
        <v>102</v>
      </c>
      <c r="O270" t="s">
        <v>102</v>
      </c>
      <c r="P270" t="s">
        <v>102</v>
      </c>
      <c r="Q270">
        <v>0</v>
      </c>
      <c r="R270">
        <v>1.2976000000000001</v>
      </c>
    </row>
    <row r="271" spans="1:18">
      <c r="A271">
        <v>283</v>
      </c>
      <c r="B271">
        <v>284</v>
      </c>
      <c r="C271">
        <v>1</v>
      </c>
      <c r="D271">
        <f>VLOOKUP(A271,'Figure 3'!$A$2:$D$431,4)</f>
        <v>8.8309999999999995</v>
      </c>
      <c r="E271">
        <f>VLOOKUP(B271,'Figure 3'!$A$2:$D$431,4)</f>
        <v>8.8559999999999999</v>
      </c>
      <c r="F271">
        <v>5</v>
      </c>
      <c r="G271">
        <v>102</v>
      </c>
      <c r="H271">
        <v>102</v>
      </c>
      <c r="I271">
        <f t="shared" si="4"/>
        <v>0.81599999999999995</v>
      </c>
      <c r="M271">
        <v>5.3369999999999997</v>
      </c>
      <c r="N271" t="s">
        <v>102</v>
      </c>
      <c r="O271" t="s">
        <v>102</v>
      </c>
      <c r="P271" t="s">
        <v>102</v>
      </c>
      <c r="Q271">
        <v>0</v>
      </c>
      <c r="R271">
        <v>1.2476</v>
      </c>
    </row>
    <row r="272" spans="1:18">
      <c r="A272">
        <v>284</v>
      </c>
      <c r="B272">
        <v>285</v>
      </c>
      <c r="C272">
        <v>1</v>
      </c>
      <c r="D272">
        <f>VLOOKUP(A272,'Figure 3'!$A$2:$D$431,4)</f>
        <v>8.8559999999999999</v>
      </c>
      <c r="E272">
        <f>VLOOKUP(B272,'Figure 3'!$A$2:$D$431,4)</f>
        <v>8.8819999999999997</v>
      </c>
      <c r="F272">
        <v>5</v>
      </c>
      <c r="G272">
        <v>48</v>
      </c>
      <c r="H272">
        <v>48</v>
      </c>
      <c r="I272">
        <f t="shared" si="4"/>
        <v>0.36899999999999999</v>
      </c>
      <c r="M272">
        <v>5.3570000000000002</v>
      </c>
      <c r="N272" t="s">
        <v>102</v>
      </c>
      <c r="O272" t="s">
        <v>102</v>
      </c>
      <c r="P272" t="s">
        <v>102</v>
      </c>
      <c r="Q272">
        <v>0</v>
      </c>
      <c r="R272">
        <v>1.1961999999999999</v>
      </c>
    </row>
    <row r="273" spans="1:18">
      <c r="A273">
        <v>285</v>
      </c>
      <c r="B273">
        <v>286</v>
      </c>
      <c r="C273">
        <v>1</v>
      </c>
      <c r="D273">
        <f>VLOOKUP(A273,'Figure 3'!$A$2:$D$431,4)</f>
        <v>8.8819999999999997</v>
      </c>
      <c r="E273">
        <f>VLOOKUP(B273,'Figure 3'!$A$2:$D$431,4)</f>
        <v>8.9079999999999995</v>
      </c>
      <c r="F273">
        <v>5</v>
      </c>
      <c r="G273">
        <v>43</v>
      </c>
      <c r="H273">
        <v>43</v>
      </c>
      <c r="I273">
        <f t="shared" si="4"/>
        <v>0.33100000000000002</v>
      </c>
      <c r="M273">
        <v>5.3769999999999998</v>
      </c>
      <c r="N273" t="s">
        <v>102</v>
      </c>
      <c r="O273" t="s">
        <v>102</v>
      </c>
      <c r="P273" t="s">
        <v>102</v>
      </c>
      <c r="Q273">
        <v>0</v>
      </c>
      <c r="R273">
        <v>1.1442000000000001</v>
      </c>
    </row>
    <row r="274" spans="1:18">
      <c r="A274">
        <v>286</v>
      </c>
      <c r="B274">
        <v>287</v>
      </c>
      <c r="C274">
        <v>1</v>
      </c>
      <c r="D274">
        <f>VLOOKUP(A274,'Figure 3'!$A$2:$D$431,4)</f>
        <v>8.9079999999999995</v>
      </c>
      <c r="E274">
        <f>VLOOKUP(B274,'Figure 3'!$A$2:$D$431,4)</f>
        <v>8.9339999999999993</v>
      </c>
      <c r="F274">
        <v>5</v>
      </c>
      <c r="G274">
        <v>46</v>
      </c>
      <c r="H274">
        <v>46</v>
      </c>
      <c r="I274">
        <f t="shared" si="4"/>
        <v>0.35399999999999998</v>
      </c>
      <c r="M274">
        <v>5.3970000000000002</v>
      </c>
      <c r="N274" t="s">
        <v>102</v>
      </c>
      <c r="O274" t="s">
        <v>102</v>
      </c>
      <c r="P274" t="s">
        <v>102</v>
      </c>
      <c r="Q274">
        <v>0</v>
      </c>
      <c r="R274">
        <v>1.0927</v>
      </c>
    </row>
    <row r="275" spans="1:18">
      <c r="A275">
        <v>287</v>
      </c>
      <c r="B275">
        <v>288</v>
      </c>
      <c r="C275">
        <v>1</v>
      </c>
      <c r="D275">
        <f>VLOOKUP(A275,'Figure 3'!$A$2:$D$431,4)</f>
        <v>8.9339999999999993</v>
      </c>
      <c r="E275">
        <f>VLOOKUP(B275,'Figure 3'!$A$2:$D$431,4)</f>
        <v>8.9610000000000003</v>
      </c>
      <c r="F275">
        <v>4.9000000000000004</v>
      </c>
      <c r="G275">
        <v>34</v>
      </c>
      <c r="H275">
        <v>34.693877551020002</v>
      </c>
      <c r="I275">
        <f t="shared" si="4"/>
        <v>0.25700000000000001</v>
      </c>
      <c r="M275">
        <v>5.4169999999999998</v>
      </c>
      <c r="N275" t="s">
        <v>102</v>
      </c>
      <c r="O275" t="s">
        <v>102</v>
      </c>
      <c r="P275" t="s">
        <v>102</v>
      </c>
      <c r="Q275">
        <v>0</v>
      </c>
      <c r="R275">
        <v>1.0423</v>
      </c>
    </row>
    <row r="276" spans="1:18">
      <c r="A276">
        <v>288</v>
      </c>
      <c r="B276">
        <v>289</v>
      </c>
      <c r="C276">
        <v>1</v>
      </c>
      <c r="D276">
        <f>VLOOKUP(A276,'Figure 3'!$A$2:$D$431,4)</f>
        <v>8.9610000000000003</v>
      </c>
      <c r="E276">
        <f>VLOOKUP(B276,'Figure 3'!$A$2:$D$431,4)</f>
        <v>8.9879999999999995</v>
      </c>
      <c r="F276">
        <v>5</v>
      </c>
      <c r="G276">
        <v>29</v>
      </c>
      <c r="H276">
        <v>29</v>
      </c>
      <c r="I276">
        <f t="shared" si="4"/>
        <v>0.215</v>
      </c>
      <c r="M276">
        <v>5.4370000000000003</v>
      </c>
      <c r="N276" t="s">
        <v>102</v>
      </c>
      <c r="O276" t="s">
        <v>102</v>
      </c>
      <c r="P276" t="s">
        <v>102</v>
      </c>
      <c r="Q276">
        <v>0</v>
      </c>
      <c r="R276">
        <v>0.99417</v>
      </c>
    </row>
    <row r="277" spans="1:18">
      <c r="A277">
        <v>289</v>
      </c>
      <c r="B277">
        <v>290</v>
      </c>
      <c r="C277">
        <v>1</v>
      </c>
      <c r="D277">
        <f>VLOOKUP(A277,'Figure 3'!$A$2:$D$431,4)</f>
        <v>8.9879999999999995</v>
      </c>
      <c r="E277">
        <f>VLOOKUP(B277,'Figure 3'!$A$2:$D$431,4)</f>
        <v>9.0150000000000006</v>
      </c>
      <c r="F277">
        <v>5</v>
      </c>
      <c r="G277">
        <v>27</v>
      </c>
      <c r="H277">
        <v>27</v>
      </c>
      <c r="I277">
        <f t="shared" si="4"/>
        <v>0.2</v>
      </c>
      <c r="M277">
        <v>5.4569999999999999</v>
      </c>
      <c r="N277" t="s">
        <v>102</v>
      </c>
      <c r="O277" t="s">
        <v>102</v>
      </c>
      <c r="P277" t="s">
        <v>102</v>
      </c>
      <c r="Q277">
        <v>0</v>
      </c>
      <c r="R277">
        <v>0.94889000000000001</v>
      </c>
    </row>
    <row r="278" spans="1:18">
      <c r="A278">
        <v>290</v>
      </c>
      <c r="B278">
        <v>291</v>
      </c>
      <c r="C278">
        <v>1</v>
      </c>
      <c r="D278">
        <f>VLOOKUP(A278,'Figure 3'!$A$2:$D$431,4)</f>
        <v>9.0150000000000006</v>
      </c>
      <c r="E278">
        <f>VLOOKUP(B278,'Figure 3'!$A$2:$D$431,4)</f>
        <v>9.0429999999999993</v>
      </c>
      <c r="F278">
        <v>5</v>
      </c>
      <c r="G278">
        <v>11</v>
      </c>
      <c r="H278">
        <v>11</v>
      </c>
      <c r="I278">
        <f t="shared" si="4"/>
        <v>7.9000000000000001E-2</v>
      </c>
      <c r="M278">
        <v>5.4770000000000003</v>
      </c>
      <c r="N278" t="s">
        <v>102</v>
      </c>
      <c r="O278" t="s">
        <v>102</v>
      </c>
      <c r="P278" t="s">
        <v>102</v>
      </c>
      <c r="Q278">
        <v>0</v>
      </c>
      <c r="R278">
        <v>0.90717000000000003</v>
      </c>
    </row>
    <row r="279" spans="1:18">
      <c r="A279">
        <v>291</v>
      </c>
      <c r="B279">
        <v>292</v>
      </c>
      <c r="C279">
        <v>1</v>
      </c>
      <c r="D279">
        <f>VLOOKUP(A279,'Figure 3'!$A$2:$D$431,4)</f>
        <v>9.0429999999999993</v>
      </c>
      <c r="E279">
        <f>VLOOKUP(B279,'Figure 3'!$A$2:$D$431,4)</f>
        <v>9.0709999999999997</v>
      </c>
      <c r="F279">
        <v>5</v>
      </c>
      <c r="G279">
        <v>35</v>
      </c>
      <c r="H279">
        <v>35</v>
      </c>
      <c r="I279">
        <f t="shared" si="4"/>
        <v>0.25</v>
      </c>
      <c r="M279">
        <v>5.4969999999999999</v>
      </c>
      <c r="N279" t="s">
        <v>102</v>
      </c>
      <c r="O279" t="s">
        <v>102</v>
      </c>
      <c r="P279" t="s">
        <v>102</v>
      </c>
      <c r="Q279">
        <v>0</v>
      </c>
      <c r="R279">
        <v>0.86955000000000005</v>
      </c>
    </row>
    <row r="280" spans="1:18">
      <c r="A280">
        <v>292</v>
      </c>
      <c r="B280">
        <v>293</v>
      </c>
      <c r="C280">
        <v>1</v>
      </c>
      <c r="D280">
        <f>VLOOKUP(A280,'Figure 3'!$A$2:$D$431,4)</f>
        <v>9.0709999999999997</v>
      </c>
      <c r="E280">
        <f>VLOOKUP(B280,'Figure 3'!$A$2:$D$431,4)</f>
        <v>9.0990000000000002</v>
      </c>
      <c r="F280">
        <v>5</v>
      </c>
      <c r="G280">
        <v>63</v>
      </c>
      <c r="H280">
        <v>63</v>
      </c>
      <c r="I280">
        <f t="shared" si="4"/>
        <v>0.45</v>
      </c>
      <c r="M280">
        <v>5.5170000000000003</v>
      </c>
      <c r="N280" t="s">
        <v>102</v>
      </c>
      <c r="O280" t="s">
        <v>102</v>
      </c>
      <c r="P280" t="s">
        <v>102</v>
      </c>
      <c r="Q280">
        <v>0</v>
      </c>
      <c r="R280">
        <v>0.83640000000000003</v>
      </c>
    </row>
    <row r="281" spans="1:18">
      <c r="A281">
        <v>293</v>
      </c>
      <c r="B281">
        <v>294</v>
      </c>
      <c r="C281">
        <v>1</v>
      </c>
      <c r="D281">
        <f>VLOOKUP(A281,'Figure 3'!$A$2:$D$431,4)</f>
        <v>9.0990000000000002</v>
      </c>
      <c r="E281">
        <f>VLOOKUP(B281,'Figure 3'!$A$2:$D$431,4)</f>
        <v>9.1280000000000001</v>
      </c>
      <c r="F281">
        <v>2.4</v>
      </c>
      <c r="G281">
        <v>14</v>
      </c>
      <c r="H281">
        <v>29.166666666666998</v>
      </c>
      <c r="I281">
        <f t="shared" si="4"/>
        <v>0.20100000000000001</v>
      </c>
      <c r="M281">
        <v>5.5369999999999999</v>
      </c>
      <c r="N281" t="s">
        <v>102</v>
      </c>
      <c r="O281" t="s">
        <v>102</v>
      </c>
      <c r="P281" t="s">
        <v>102</v>
      </c>
      <c r="Q281">
        <v>0</v>
      </c>
      <c r="R281">
        <v>0.80793000000000004</v>
      </c>
    </row>
    <row r="282" spans="1:18">
      <c r="A282">
        <v>294</v>
      </c>
      <c r="B282">
        <v>295</v>
      </c>
      <c r="C282">
        <v>1</v>
      </c>
      <c r="D282">
        <f>VLOOKUP(A282,'Figure 3'!$A$2:$D$431,4)</f>
        <v>9.1280000000000001</v>
      </c>
      <c r="E282">
        <f>VLOOKUP(B282,'Figure 3'!$A$2:$D$431,4)</f>
        <v>9.157</v>
      </c>
      <c r="F282">
        <v>3.6</v>
      </c>
      <c r="G282">
        <v>53</v>
      </c>
      <c r="H282">
        <v>73.611111111110006</v>
      </c>
      <c r="I282">
        <f t="shared" si="4"/>
        <v>0.50800000000000001</v>
      </c>
      <c r="M282">
        <v>5.5570000000000004</v>
      </c>
      <c r="N282" t="s">
        <v>102</v>
      </c>
      <c r="O282" t="s">
        <v>102</v>
      </c>
      <c r="P282" t="s">
        <v>102</v>
      </c>
      <c r="Q282">
        <v>0</v>
      </c>
      <c r="R282">
        <v>0.78427999999999998</v>
      </c>
    </row>
    <row r="283" spans="1:18">
      <c r="A283">
        <v>295</v>
      </c>
      <c r="B283">
        <v>296</v>
      </c>
      <c r="C283">
        <v>1</v>
      </c>
      <c r="D283">
        <f>VLOOKUP(A283,'Figure 3'!$A$2:$D$431,4)</f>
        <v>9.157</v>
      </c>
      <c r="E283">
        <f>VLOOKUP(B283,'Figure 3'!$A$2:$D$431,4)</f>
        <v>9.1859999999999999</v>
      </c>
      <c r="F283">
        <v>5</v>
      </c>
      <c r="G283">
        <v>310</v>
      </c>
      <c r="H283">
        <v>310</v>
      </c>
      <c r="I283">
        <f t="shared" si="4"/>
        <v>2.1379999999999999</v>
      </c>
      <c r="M283">
        <v>5.577</v>
      </c>
      <c r="N283" t="s">
        <v>102</v>
      </c>
      <c r="O283" t="s">
        <v>102</v>
      </c>
      <c r="P283" t="s">
        <v>102</v>
      </c>
      <c r="Q283">
        <v>0</v>
      </c>
      <c r="R283">
        <v>0.76558999999999999</v>
      </c>
    </row>
    <row r="284" spans="1:18">
      <c r="A284">
        <v>296</v>
      </c>
      <c r="B284">
        <v>297</v>
      </c>
      <c r="C284">
        <v>1</v>
      </c>
      <c r="D284">
        <f>VLOOKUP(A284,'Figure 3'!$A$2:$D$431,4)</f>
        <v>9.1859999999999999</v>
      </c>
      <c r="E284">
        <f>VLOOKUP(B284,'Figure 3'!$A$2:$D$431,4)</f>
        <v>9.2159999999999993</v>
      </c>
      <c r="F284">
        <v>5</v>
      </c>
      <c r="G284">
        <v>150</v>
      </c>
      <c r="H284">
        <v>150</v>
      </c>
      <c r="I284">
        <f t="shared" si="4"/>
        <v>1</v>
      </c>
      <c r="M284">
        <v>5.5970000000000004</v>
      </c>
      <c r="N284" t="s">
        <v>102</v>
      </c>
      <c r="O284" t="s">
        <v>102</v>
      </c>
      <c r="P284" t="s">
        <v>102</v>
      </c>
      <c r="Q284">
        <v>0</v>
      </c>
      <c r="R284">
        <v>0.75202999999999998</v>
      </c>
    </row>
    <row r="285" spans="1:18">
      <c r="A285">
        <v>297</v>
      </c>
      <c r="B285">
        <v>298</v>
      </c>
      <c r="C285">
        <v>1</v>
      </c>
      <c r="D285">
        <f>VLOOKUP(A285,'Figure 3'!$A$2:$D$431,4)</f>
        <v>9.2159999999999993</v>
      </c>
      <c r="E285">
        <f>VLOOKUP(B285,'Figure 3'!$A$2:$D$431,4)</f>
        <v>9.2469999999999999</v>
      </c>
      <c r="F285">
        <v>1.9</v>
      </c>
      <c r="G285">
        <v>61</v>
      </c>
      <c r="H285">
        <v>160.52631578947</v>
      </c>
      <c r="I285">
        <f t="shared" si="4"/>
        <v>1.036</v>
      </c>
      <c r="M285">
        <v>5.617</v>
      </c>
      <c r="N285" t="s">
        <v>102</v>
      </c>
      <c r="O285" t="s">
        <v>102</v>
      </c>
      <c r="P285" t="s">
        <v>102</v>
      </c>
      <c r="Q285">
        <v>0</v>
      </c>
      <c r="R285">
        <v>0.74365000000000003</v>
      </c>
    </row>
    <row r="286" spans="1:18">
      <c r="A286">
        <v>298</v>
      </c>
      <c r="B286">
        <v>299</v>
      </c>
      <c r="C286">
        <v>1</v>
      </c>
      <c r="D286">
        <f>VLOOKUP(A286,'Figure 3'!$A$2:$D$431,4)</f>
        <v>9.2469999999999999</v>
      </c>
      <c r="E286">
        <f>VLOOKUP(B286,'Figure 3'!$A$2:$D$431,4)</f>
        <v>9.2769999999999992</v>
      </c>
      <c r="F286">
        <v>5</v>
      </c>
      <c r="G286">
        <v>29</v>
      </c>
      <c r="H286">
        <v>29</v>
      </c>
      <c r="I286">
        <f t="shared" si="4"/>
        <v>0.193</v>
      </c>
      <c r="M286">
        <v>5.6369999999999996</v>
      </c>
      <c r="N286" t="s">
        <v>102</v>
      </c>
      <c r="O286" t="s">
        <v>102</v>
      </c>
      <c r="P286" t="s">
        <v>102</v>
      </c>
      <c r="Q286">
        <v>0</v>
      </c>
      <c r="R286">
        <v>0.74036000000000002</v>
      </c>
    </row>
    <row r="287" spans="1:18">
      <c r="A287">
        <v>299</v>
      </c>
      <c r="B287">
        <v>300</v>
      </c>
      <c r="C287">
        <v>1</v>
      </c>
      <c r="D287">
        <f>VLOOKUP(A287,'Figure 3'!$A$2:$D$431,4)</f>
        <v>9.2769999999999992</v>
      </c>
      <c r="E287">
        <f>VLOOKUP(B287,'Figure 3'!$A$2:$D$431,4)</f>
        <v>9.3079999999999998</v>
      </c>
      <c r="F287">
        <v>5</v>
      </c>
      <c r="G287">
        <v>56</v>
      </c>
      <c r="H287">
        <v>56</v>
      </c>
      <c r="I287">
        <f t="shared" si="4"/>
        <v>0.36099999999999999</v>
      </c>
      <c r="M287">
        <v>5.657</v>
      </c>
      <c r="N287" t="s">
        <v>102</v>
      </c>
      <c r="O287" t="s">
        <v>102</v>
      </c>
      <c r="P287" t="s">
        <v>102</v>
      </c>
      <c r="Q287">
        <v>0</v>
      </c>
      <c r="R287">
        <v>0.74190999999999996</v>
      </c>
    </row>
    <row r="288" spans="1:18">
      <c r="A288">
        <v>300</v>
      </c>
      <c r="B288">
        <v>301</v>
      </c>
      <c r="C288">
        <v>1</v>
      </c>
      <c r="D288">
        <f>VLOOKUP(A288,'Figure 3'!$A$2:$D$431,4)</f>
        <v>9.3079999999999998</v>
      </c>
      <c r="E288">
        <f>VLOOKUP(B288,'Figure 3'!$A$2:$D$431,4)</f>
        <v>9.34</v>
      </c>
      <c r="F288">
        <v>5</v>
      </c>
      <c r="G288">
        <v>91</v>
      </c>
      <c r="H288">
        <v>91</v>
      </c>
      <c r="I288">
        <f t="shared" si="4"/>
        <v>0.56899999999999995</v>
      </c>
      <c r="M288">
        <v>5.6769999999999996</v>
      </c>
      <c r="N288" t="s">
        <v>102</v>
      </c>
      <c r="O288" t="s">
        <v>102</v>
      </c>
      <c r="P288" t="s">
        <v>102</v>
      </c>
      <c r="Q288">
        <v>0</v>
      </c>
      <c r="R288">
        <v>0.74794000000000005</v>
      </c>
    </row>
    <row r="289" spans="1:18">
      <c r="A289">
        <v>301</v>
      </c>
      <c r="B289">
        <v>302</v>
      </c>
      <c r="C289">
        <v>1</v>
      </c>
      <c r="D289">
        <f>VLOOKUP(A289,'Figure 3'!$A$2:$D$431,4)</f>
        <v>9.34</v>
      </c>
      <c r="E289">
        <f>VLOOKUP(B289,'Figure 3'!$A$2:$D$431,4)</f>
        <v>9.3719999999999999</v>
      </c>
      <c r="F289">
        <v>5</v>
      </c>
      <c r="G289">
        <v>75</v>
      </c>
      <c r="H289">
        <v>75</v>
      </c>
      <c r="I289">
        <f t="shared" si="4"/>
        <v>0.46899999999999997</v>
      </c>
      <c r="M289">
        <v>5.6970000000000001</v>
      </c>
      <c r="N289" t="s">
        <v>102</v>
      </c>
      <c r="O289" t="s">
        <v>102</v>
      </c>
      <c r="P289" t="s">
        <v>102</v>
      </c>
      <c r="Q289">
        <v>0</v>
      </c>
      <c r="R289">
        <v>0.75805999999999996</v>
      </c>
    </row>
    <row r="290" spans="1:18">
      <c r="A290">
        <v>302</v>
      </c>
      <c r="B290">
        <v>303</v>
      </c>
      <c r="C290">
        <v>1</v>
      </c>
      <c r="D290">
        <f>VLOOKUP(A290,'Figure 3'!$A$2:$D$431,4)</f>
        <v>9.3719999999999999</v>
      </c>
      <c r="E290">
        <f>VLOOKUP(B290,'Figure 3'!$A$2:$D$431,4)</f>
        <v>9.4039999999999999</v>
      </c>
      <c r="F290">
        <v>5</v>
      </c>
      <c r="G290">
        <v>108</v>
      </c>
      <c r="H290">
        <v>108</v>
      </c>
      <c r="I290">
        <f t="shared" si="4"/>
        <v>0.67500000000000004</v>
      </c>
      <c r="M290">
        <v>5.7169999999999996</v>
      </c>
      <c r="N290" t="s">
        <v>102</v>
      </c>
      <c r="O290" t="s">
        <v>102</v>
      </c>
      <c r="P290" t="s">
        <v>102</v>
      </c>
      <c r="Q290">
        <v>0</v>
      </c>
      <c r="R290">
        <v>0.77188999999999997</v>
      </c>
    </row>
    <row r="291" spans="1:18">
      <c r="A291">
        <v>303</v>
      </c>
      <c r="B291">
        <v>304</v>
      </c>
      <c r="C291">
        <v>1</v>
      </c>
      <c r="D291">
        <f>VLOOKUP(A291,'Figure 3'!$A$2:$D$431,4)</f>
        <v>9.4039999999999999</v>
      </c>
      <c r="E291">
        <f>VLOOKUP(B291,'Figure 3'!$A$2:$D$431,4)</f>
        <v>9.4359999999999999</v>
      </c>
      <c r="F291">
        <v>5</v>
      </c>
      <c r="G291">
        <v>113</v>
      </c>
      <c r="H291">
        <v>113</v>
      </c>
      <c r="I291">
        <f t="shared" si="4"/>
        <v>0.70599999999999996</v>
      </c>
      <c r="M291">
        <v>5.7370000000000001</v>
      </c>
      <c r="N291" t="s">
        <v>102</v>
      </c>
      <c r="O291" t="s">
        <v>102</v>
      </c>
      <c r="P291" t="s">
        <v>102</v>
      </c>
      <c r="Q291">
        <v>0</v>
      </c>
      <c r="R291">
        <v>0.78920000000000001</v>
      </c>
    </row>
    <row r="292" spans="1:18">
      <c r="A292">
        <v>304</v>
      </c>
      <c r="B292">
        <v>305</v>
      </c>
      <c r="C292">
        <v>1</v>
      </c>
      <c r="D292">
        <f>VLOOKUP(A292,'Figure 3'!$A$2:$D$431,4)</f>
        <v>9.4359999999999999</v>
      </c>
      <c r="E292">
        <f>VLOOKUP(B292,'Figure 3'!$A$2:$D$431,4)</f>
        <v>9.4689999999999994</v>
      </c>
      <c r="F292">
        <v>4.8</v>
      </c>
      <c r="G292">
        <v>128</v>
      </c>
      <c r="H292">
        <v>133.33333333332999</v>
      </c>
      <c r="I292">
        <f t="shared" si="4"/>
        <v>0.80800000000000005</v>
      </c>
      <c r="M292">
        <v>5.7569999999999997</v>
      </c>
      <c r="N292" t="s">
        <v>102</v>
      </c>
      <c r="O292" t="s">
        <v>102</v>
      </c>
      <c r="P292" t="s">
        <v>102</v>
      </c>
      <c r="Q292">
        <v>0</v>
      </c>
      <c r="R292">
        <v>0.80991999999999997</v>
      </c>
    </row>
    <row r="293" spans="1:18">
      <c r="A293">
        <v>305</v>
      </c>
      <c r="B293">
        <v>306</v>
      </c>
      <c r="C293">
        <v>1</v>
      </c>
      <c r="D293">
        <f>VLOOKUP(A293,'Figure 3'!$A$2:$D$431,4)</f>
        <v>9.4689999999999994</v>
      </c>
      <c r="E293">
        <f>VLOOKUP(B293,'Figure 3'!$A$2:$D$431,4)</f>
        <v>9.5020000000000007</v>
      </c>
      <c r="F293">
        <v>5</v>
      </c>
      <c r="G293">
        <v>30</v>
      </c>
      <c r="H293">
        <v>30</v>
      </c>
      <c r="I293">
        <f t="shared" si="4"/>
        <v>0.182</v>
      </c>
      <c r="M293">
        <v>5.7770000000000001</v>
      </c>
      <c r="N293" t="s">
        <v>102</v>
      </c>
      <c r="O293" t="s">
        <v>102</v>
      </c>
      <c r="P293" t="s">
        <v>102</v>
      </c>
      <c r="Q293">
        <v>0</v>
      </c>
      <c r="R293">
        <v>0.83408000000000004</v>
      </c>
    </row>
    <row r="294" spans="1:18">
      <c r="A294">
        <v>306</v>
      </c>
      <c r="B294">
        <v>307</v>
      </c>
      <c r="C294">
        <v>1</v>
      </c>
      <c r="D294">
        <f>VLOOKUP(A294,'Figure 3'!$A$2:$D$431,4)</f>
        <v>9.5020000000000007</v>
      </c>
      <c r="E294">
        <f>VLOOKUP(B294,'Figure 3'!$A$2:$D$431,4)</f>
        <v>9.5359999999999996</v>
      </c>
      <c r="F294">
        <v>5</v>
      </c>
      <c r="G294">
        <v>50</v>
      </c>
      <c r="H294">
        <v>50</v>
      </c>
      <c r="I294">
        <f t="shared" si="4"/>
        <v>0.29399999999999998</v>
      </c>
      <c r="M294">
        <v>5.7969999999999997</v>
      </c>
      <c r="N294" t="s">
        <v>102</v>
      </c>
      <c r="O294" t="s">
        <v>102</v>
      </c>
      <c r="P294" t="s">
        <v>102</v>
      </c>
      <c r="Q294">
        <v>0</v>
      </c>
      <c r="R294">
        <v>0.86168999999999996</v>
      </c>
    </row>
    <row r="295" spans="1:18">
      <c r="A295">
        <v>307</v>
      </c>
      <c r="B295">
        <v>308</v>
      </c>
      <c r="C295">
        <v>1</v>
      </c>
      <c r="D295">
        <f>VLOOKUP(A295,'Figure 3'!$A$2:$D$431,4)</f>
        <v>9.5359999999999996</v>
      </c>
      <c r="E295">
        <f>VLOOKUP(B295,'Figure 3'!$A$2:$D$431,4)</f>
        <v>9.57</v>
      </c>
      <c r="F295">
        <v>4.9000000000000004</v>
      </c>
      <c r="G295">
        <v>83</v>
      </c>
      <c r="H295">
        <v>84.693877551019995</v>
      </c>
      <c r="I295">
        <f t="shared" si="4"/>
        <v>0.498</v>
      </c>
      <c r="M295">
        <v>5.8170000000000002</v>
      </c>
      <c r="N295" t="s">
        <v>102</v>
      </c>
      <c r="O295" t="s">
        <v>102</v>
      </c>
      <c r="P295" t="s">
        <v>102</v>
      </c>
      <c r="Q295">
        <v>0</v>
      </c>
      <c r="R295">
        <v>0.89276999999999995</v>
      </c>
    </row>
    <row r="296" spans="1:18">
      <c r="A296">
        <v>308</v>
      </c>
      <c r="B296">
        <v>309</v>
      </c>
      <c r="C296">
        <v>1</v>
      </c>
      <c r="D296">
        <f>VLOOKUP(A296,'Figure 3'!$A$2:$D$431,4)</f>
        <v>9.57</v>
      </c>
      <c r="E296">
        <f>VLOOKUP(B296,'Figure 3'!$A$2:$D$431,4)</f>
        <v>9.6039999999999992</v>
      </c>
      <c r="F296">
        <v>4.9000000000000004</v>
      </c>
      <c r="G296">
        <v>226</v>
      </c>
      <c r="H296">
        <v>230.61224489796001</v>
      </c>
      <c r="I296">
        <f t="shared" si="4"/>
        <v>1.357</v>
      </c>
      <c r="M296">
        <v>5.8369999999999997</v>
      </c>
      <c r="N296" t="s">
        <v>102</v>
      </c>
      <c r="O296" t="s">
        <v>102</v>
      </c>
      <c r="P296" t="s">
        <v>102</v>
      </c>
      <c r="Q296">
        <v>0</v>
      </c>
      <c r="R296">
        <v>0.92727999999999999</v>
      </c>
    </row>
    <row r="297" spans="1:18">
      <c r="A297">
        <v>309</v>
      </c>
      <c r="B297">
        <v>310</v>
      </c>
      <c r="C297">
        <v>1</v>
      </c>
      <c r="D297">
        <f>VLOOKUP(A297,'Figure 3'!$A$2:$D$431,4)</f>
        <v>9.6039999999999992</v>
      </c>
      <c r="E297">
        <f>VLOOKUP(B297,'Figure 3'!$A$2:$D$431,4)</f>
        <v>9.6389999999999993</v>
      </c>
      <c r="F297">
        <v>4.9000000000000004</v>
      </c>
      <c r="G297">
        <v>90</v>
      </c>
      <c r="H297">
        <v>91.836734693880004</v>
      </c>
      <c r="I297">
        <f t="shared" si="4"/>
        <v>0.52500000000000002</v>
      </c>
      <c r="M297">
        <v>5.8570000000000002</v>
      </c>
      <c r="N297" t="s">
        <v>102</v>
      </c>
      <c r="O297" t="s">
        <v>102</v>
      </c>
      <c r="P297" t="s">
        <v>102</v>
      </c>
      <c r="Q297">
        <v>0</v>
      </c>
      <c r="R297">
        <v>0.96516000000000002</v>
      </c>
    </row>
    <row r="298" spans="1:18">
      <c r="A298">
        <v>310</v>
      </c>
      <c r="B298">
        <v>311</v>
      </c>
      <c r="C298">
        <v>1</v>
      </c>
      <c r="D298">
        <f>VLOOKUP(A298,'Figure 3'!$A$2:$D$431,4)</f>
        <v>9.6389999999999993</v>
      </c>
      <c r="E298">
        <f>VLOOKUP(B298,'Figure 3'!$A$2:$D$431,4)</f>
        <v>9.6739999999999995</v>
      </c>
      <c r="F298">
        <v>5</v>
      </c>
      <c r="G298">
        <v>21</v>
      </c>
      <c r="H298">
        <v>21</v>
      </c>
      <c r="I298">
        <f t="shared" si="4"/>
        <v>0.12</v>
      </c>
      <c r="M298">
        <v>5.8769999999999998</v>
      </c>
      <c r="N298" t="s">
        <v>102</v>
      </c>
      <c r="O298" t="s">
        <v>102</v>
      </c>
      <c r="P298" t="s">
        <v>102</v>
      </c>
      <c r="Q298">
        <v>0</v>
      </c>
      <c r="R298">
        <v>1.0063</v>
      </c>
    </row>
    <row r="299" spans="1:18">
      <c r="A299">
        <v>311</v>
      </c>
      <c r="B299">
        <v>312</v>
      </c>
      <c r="C299">
        <v>1</v>
      </c>
      <c r="D299">
        <f>VLOOKUP(A299,'Figure 3'!$A$2:$D$431,4)</f>
        <v>9.6739999999999995</v>
      </c>
      <c r="E299">
        <f>VLOOKUP(B299,'Figure 3'!$A$2:$D$431,4)</f>
        <v>9.7089999999999996</v>
      </c>
      <c r="F299">
        <v>4.8</v>
      </c>
      <c r="G299">
        <v>58</v>
      </c>
      <c r="H299">
        <v>60.416666666669997</v>
      </c>
      <c r="I299">
        <f t="shared" si="4"/>
        <v>0.34499999999999997</v>
      </c>
      <c r="M299">
        <v>5.8970000000000002</v>
      </c>
      <c r="N299" t="s">
        <v>102</v>
      </c>
      <c r="O299" t="s">
        <v>102</v>
      </c>
      <c r="P299" t="s">
        <v>102</v>
      </c>
      <c r="Q299">
        <v>0</v>
      </c>
      <c r="R299">
        <v>1.0504</v>
      </c>
    </row>
    <row r="300" spans="1:18">
      <c r="A300">
        <v>312</v>
      </c>
      <c r="B300">
        <v>313</v>
      </c>
      <c r="C300">
        <v>1</v>
      </c>
      <c r="D300">
        <f>VLOOKUP(A300,'Figure 3'!$A$2:$D$431,4)</f>
        <v>9.7089999999999996</v>
      </c>
      <c r="E300">
        <f>VLOOKUP(B300,'Figure 3'!$A$2:$D$431,4)</f>
        <v>9.7439999999999998</v>
      </c>
      <c r="F300">
        <v>4.9000000000000004</v>
      </c>
      <c r="G300">
        <v>44</v>
      </c>
      <c r="H300">
        <v>44.897959183669997</v>
      </c>
      <c r="I300">
        <f t="shared" si="4"/>
        <v>0.25700000000000001</v>
      </c>
      <c r="M300">
        <v>5.9169999999999998</v>
      </c>
      <c r="N300" t="s">
        <v>102</v>
      </c>
      <c r="O300" t="s">
        <v>102</v>
      </c>
      <c r="P300" t="s">
        <v>102</v>
      </c>
      <c r="Q300">
        <v>0</v>
      </c>
      <c r="R300">
        <v>1.0972999999999999</v>
      </c>
    </row>
    <row r="301" spans="1:18">
      <c r="A301">
        <v>313</v>
      </c>
      <c r="B301">
        <v>314</v>
      </c>
      <c r="C301">
        <v>1</v>
      </c>
      <c r="D301">
        <f>VLOOKUP(A301,'Figure 3'!$A$2:$D$431,4)</f>
        <v>9.7439999999999998</v>
      </c>
      <c r="E301">
        <f>VLOOKUP(B301,'Figure 3'!$A$2:$D$431,4)</f>
        <v>9.7799999999999994</v>
      </c>
      <c r="F301">
        <v>4.9000000000000004</v>
      </c>
      <c r="G301">
        <v>102</v>
      </c>
      <c r="H301">
        <v>104.08163265306</v>
      </c>
      <c r="I301">
        <f t="shared" si="4"/>
        <v>0.57799999999999996</v>
      </c>
      <c r="M301">
        <v>5.9370000000000003</v>
      </c>
      <c r="N301" t="s">
        <v>102</v>
      </c>
      <c r="O301" t="s">
        <v>102</v>
      </c>
      <c r="P301" t="s">
        <v>102</v>
      </c>
      <c r="Q301">
        <v>0</v>
      </c>
      <c r="R301">
        <v>1.1468</v>
      </c>
    </row>
    <row r="302" spans="1:18">
      <c r="A302">
        <v>314</v>
      </c>
      <c r="B302">
        <v>315</v>
      </c>
      <c r="C302">
        <v>1</v>
      </c>
      <c r="D302">
        <f>VLOOKUP(A302,'Figure 3'!$A$2:$D$431,4)</f>
        <v>9.7799999999999994</v>
      </c>
      <c r="E302">
        <f>VLOOKUP(B302,'Figure 3'!$A$2:$D$431,4)</f>
        <v>9.8160000000000007</v>
      </c>
      <c r="F302">
        <v>5</v>
      </c>
      <c r="G302">
        <v>260</v>
      </c>
      <c r="H302">
        <v>260</v>
      </c>
      <c r="I302">
        <f t="shared" si="4"/>
        <v>1.444</v>
      </c>
      <c r="M302">
        <v>5.9569999999999999</v>
      </c>
      <c r="N302" t="s">
        <v>102</v>
      </c>
      <c r="O302" t="s">
        <v>102</v>
      </c>
      <c r="P302" t="s">
        <v>102</v>
      </c>
      <c r="Q302">
        <v>0</v>
      </c>
      <c r="R302">
        <v>1.1982999999999999</v>
      </c>
    </row>
    <row r="303" spans="1:18">
      <c r="A303">
        <v>315</v>
      </c>
      <c r="B303">
        <v>316</v>
      </c>
      <c r="C303">
        <v>1</v>
      </c>
      <c r="D303">
        <f>VLOOKUP(A303,'Figure 3'!$A$2:$D$431,4)</f>
        <v>9.8160000000000007</v>
      </c>
      <c r="E303">
        <f>VLOOKUP(B303,'Figure 3'!$A$2:$D$431,4)</f>
        <v>9.8520000000000003</v>
      </c>
      <c r="F303">
        <v>4.9000000000000004</v>
      </c>
      <c r="G303">
        <v>116</v>
      </c>
      <c r="H303">
        <v>118.36734693878</v>
      </c>
      <c r="I303">
        <f t="shared" si="4"/>
        <v>0.65800000000000003</v>
      </c>
      <c r="M303">
        <v>5.9770000000000003</v>
      </c>
      <c r="N303" t="s">
        <v>102</v>
      </c>
      <c r="O303" t="s">
        <v>102</v>
      </c>
      <c r="P303" t="s">
        <v>102</v>
      </c>
      <c r="Q303">
        <v>0</v>
      </c>
      <c r="R303">
        <v>1.2515000000000001</v>
      </c>
    </row>
    <row r="304" spans="1:18">
      <c r="A304">
        <v>316</v>
      </c>
      <c r="B304">
        <v>317</v>
      </c>
      <c r="C304">
        <v>1</v>
      </c>
      <c r="D304">
        <f>VLOOKUP(A304,'Figure 3'!$A$2:$D$431,4)</f>
        <v>9.8520000000000003</v>
      </c>
      <c r="E304">
        <f>VLOOKUP(B304,'Figure 3'!$A$2:$D$431,4)</f>
        <v>9.8889999999999993</v>
      </c>
      <c r="F304">
        <v>4.9000000000000004</v>
      </c>
      <c r="G304">
        <v>45</v>
      </c>
      <c r="H304">
        <v>45.918367346940002</v>
      </c>
      <c r="I304">
        <f t="shared" si="4"/>
        <v>0.248</v>
      </c>
      <c r="M304">
        <v>5.9969999999999999</v>
      </c>
      <c r="N304" t="s">
        <v>102</v>
      </c>
      <c r="O304" t="s">
        <v>102</v>
      </c>
      <c r="P304" t="s">
        <v>102</v>
      </c>
      <c r="Q304">
        <v>0</v>
      </c>
      <c r="R304">
        <v>1.3059000000000001</v>
      </c>
    </row>
    <row r="305" spans="1:18">
      <c r="A305">
        <v>317</v>
      </c>
      <c r="B305">
        <v>318</v>
      </c>
      <c r="C305">
        <v>1</v>
      </c>
      <c r="D305">
        <f>VLOOKUP(A305,'Figure 3'!$A$2:$D$431,4)</f>
        <v>9.8889999999999993</v>
      </c>
      <c r="E305">
        <f>VLOOKUP(B305,'Figure 3'!$A$2:$D$431,4)</f>
        <v>9.9260000000000002</v>
      </c>
      <c r="F305">
        <v>4.9000000000000004</v>
      </c>
      <c r="G305">
        <v>58</v>
      </c>
      <c r="H305">
        <v>59.183673469390001</v>
      </c>
      <c r="I305">
        <f t="shared" si="4"/>
        <v>0.32</v>
      </c>
      <c r="M305">
        <v>6.0170000000000003</v>
      </c>
      <c r="N305" t="s">
        <v>102</v>
      </c>
      <c r="O305" t="s">
        <v>102</v>
      </c>
      <c r="P305" t="s">
        <v>102</v>
      </c>
      <c r="Q305">
        <v>0</v>
      </c>
      <c r="R305">
        <v>1.3608</v>
      </c>
    </row>
    <row r="306" spans="1:18">
      <c r="A306">
        <v>318</v>
      </c>
      <c r="B306">
        <v>319</v>
      </c>
      <c r="C306">
        <v>1</v>
      </c>
      <c r="D306">
        <f>VLOOKUP(A306,'Figure 3'!$A$2:$D$431,4)</f>
        <v>9.9260000000000002</v>
      </c>
      <c r="E306">
        <f>VLOOKUP(B306,'Figure 3'!$A$2:$D$431,4)</f>
        <v>9.9629999999999992</v>
      </c>
      <c r="F306">
        <v>5</v>
      </c>
      <c r="G306">
        <v>33</v>
      </c>
      <c r="H306">
        <v>33</v>
      </c>
      <c r="I306">
        <f t="shared" si="4"/>
        <v>0.17799999999999999</v>
      </c>
      <c r="M306">
        <v>6.0369999999999999</v>
      </c>
      <c r="N306" t="s">
        <v>102</v>
      </c>
      <c r="O306" t="s">
        <v>102</v>
      </c>
      <c r="P306" t="s">
        <v>102</v>
      </c>
      <c r="Q306">
        <v>0</v>
      </c>
      <c r="R306">
        <v>1.4157</v>
      </c>
    </row>
    <row r="307" spans="1:18">
      <c r="A307">
        <v>319</v>
      </c>
      <c r="B307">
        <v>320</v>
      </c>
      <c r="C307">
        <v>1</v>
      </c>
      <c r="D307">
        <f>VLOOKUP(A307,'Figure 3'!$A$2:$D$431,4)</f>
        <v>9.9629999999999992</v>
      </c>
      <c r="E307">
        <f>VLOOKUP(B307,'Figure 3'!$A$2:$D$431,4)</f>
        <v>10</v>
      </c>
      <c r="F307">
        <v>5</v>
      </c>
      <c r="G307">
        <v>105</v>
      </c>
      <c r="H307">
        <v>105</v>
      </c>
      <c r="I307">
        <f t="shared" si="4"/>
        <v>0.56799999999999995</v>
      </c>
      <c r="M307">
        <v>6.0570000000000004</v>
      </c>
      <c r="N307" t="s">
        <v>102</v>
      </c>
      <c r="O307" t="s">
        <v>102</v>
      </c>
      <c r="P307" t="s">
        <v>102</v>
      </c>
      <c r="Q307">
        <v>0</v>
      </c>
      <c r="R307">
        <v>1.4698</v>
      </c>
    </row>
    <row r="308" spans="1:18">
      <c r="A308">
        <v>320</v>
      </c>
      <c r="B308">
        <v>321</v>
      </c>
      <c r="C308">
        <v>1</v>
      </c>
      <c r="D308">
        <f>VLOOKUP(A308,'Figure 3'!$A$2:$D$431,4)</f>
        <v>10</v>
      </c>
      <c r="E308">
        <f>VLOOKUP(B308,'Figure 3'!$A$2:$D$431,4)</f>
        <v>10.038</v>
      </c>
      <c r="F308">
        <v>4.9000000000000004</v>
      </c>
      <c r="G308">
        <v>483</v>
      </c>
      <c r="H308">
        <v>492.85714285709997</v>
      </c>
      <c r="I308">
        <f t="shared" si="4"/>
        <v>2.5939999999999999</v>
      </c>
      <c r="M308">
        <v>6.077</v>
      </c>
      <c r="N308" t="s">
        <v>102</v>
      </c>
      <c r="O308" t="s">
        <v>102</v>
      </c>
      <c r="P308" t="s">
        <v>102</v>
      </c>
      <c r="Q308">
        <v>0</v>
      </c>
      <c r="R308">
        <v>1.5226</v>
      </c>
    </row>
    <row r="309" spans="1:18">
      <c r="A309">
        <v>321</v>
      </c>
      <c r="B309">
        <v>322</v>
      </c>
      <c r="C309">
        <v>1</v>
      </c>
      <c r="D309">
        <f>VLOOKUP(A309,'Figure 3'!$A$2:$D$431,4)</f>
        <v>10.038</v>
      </c>
      <c r="E309">
        <f>VLOOKUP(B309,'Figure 3'!$A$2:$D$431,4)</f>
        <v>10.076000000000001</v>
      </c>
      <c r="F309">
        <v>4.9000000000000004</v>
      </c>
      <c r="G309">
        <v>41</v>
      </c>
      <c r="H309">
        <v>41.836734693879997</v>
      </c>
      <c r="I309">
        <f t="shared" si="4"/>
        <v>0.22</v>
      </c>
      <c r="M309">
        <v>6.0970000000000004</v>
      </c>
      <c r="N309">
        <v>1</v>
      </c>
      <c r="O309" t="s">
        <v>102</v>
      </c>
      <c r="P309" t="s">
        <v>102</v>
      </c>
      <c r="Q309">
        <v>0</v>
      </c>
      <c r="R309">
        <v>1.5737000000000001</v>
      </c>
    </row>
    <row r="310" spans="1:18">
      <c r="A310">
        <v>322</v>
      </c>
      <c r="B310">
        <v>323</v>
      </c>
      <c r="C310">
        <v>1</v>
      </c>
      <c r="D310">
        <f>VLOOKUP(A310,'Figure 3'!$A$2:$D$431,4)</f>
        <v>10.076000000000001</v>
      </c>
      <c r="E310">
        <f>VLOOKUP(B310,'Figure 3'!$A$2:$D$431,4)</f>
        <v>10.114000000000001</v>
      </c>
      <c r="F310">
        <v>5</v>
      </c>
      <c r="G310">
        <v>59</v>
      </c>
      <c r="H310">
        <v>59</v>
      </c>
      <c r="I310">
        <f t="shared" si="4"/>
        <v>0.311</v>
      </c>
      <c r="M310">
        <v>6.117</v>
      </c>
      <c r="N310" t="s">
        <v>102</v>
      </c>
      <c r="O310" t="s">
        <v>102</v>
      </c>
      <c r="P310" t="s">
        <v>102</v>
      </c>
      <c r="Q310">
        <v>0</v>
      </c>
      <c r="R310">
        <v>1.6228</v>
      </c>
    </row>
    <row r="311" spans="1:18">
      <c r="A311">
        <v>323</v>
      </c>
      <c r="B311">
        <v>324</v>
      </c>
      <c r="C311">
        <v>1</v>
      </c>
      <c r="D311">
        <f>VLOOKUP(A311,'Figure 3'!$A$2:$D$431,4)</f>
        <v>10.114000000000001</v>
      </c>
      <c r="E311">
        <f>VLOOKUP(B311,'Figure 3'!$A$2:$D$431,4)</f>
        <v>10.151999999999999</v>
      </c>
      <c r="F311">
        <v>4.9000000000000004</v>
      </c>
      <c r="G311">
        <v>62</v>
      </c>
      <c r="H311">
        <v>63.265306122449999</v>
      </c>
      <c r="I311">
        <f t="shared" si="4"/>
        <v>0.33300000000000002</v>
      </c>
      <c r="M311">
        <v>6.1369999999999996</v>
      </c>
      <c r="N311" t="s">
        <v>102</v>
      </c>
      <c r="O311" t="s">
        <v>102</v>
      </c>
      <c r="P311" t="s">
        <v>102</v>
      </c>
      <c r="Q311">
        <v>0</v>
      </c>
      <c r="R311">
        <v>1.67</v>
      </c>
    </row>
    <row r="312" spans="1:18">
      <c r="A312">
        <v>324</v>
      </c>
      <c r="B312">
        <v>325</v>
      </c>
      <c r="C312">
        <v>1</v>
      </c>
      <c r="D312">
        <f>VLOOKUP(A312,'Figure 3'!$A$2:$D$431,4)</f>
        <v>10.151999999999999</v>
      </c>
      <c r="E312">
        <f>VLOOKUP(B312,'Figure 3'!$A$2:$D$431,4)</f>
        <v>10.191000000000001</v>
      </c>
      <c r="F312">
        <v>5</v>
      </c>
      <c r="G312">
        <v>40</v>
      </c>
      <c r="H312">
        <v>40</v>
      </c>
      <c r="I312">
        <f t="shared" si="4"/>
        <v>0.20499999999999999</v>
      </c>
      <c r="M312">
        <v>6.157</v>
      </c>
      <c r="N312" t="s">
        <v>102</v>
      </c>
      <c r="O312" t="s">
        <v>102</v>
      </c>
      <c r="P312" t="s">
        <v>102</v>
      </c>
      <c r="Q312">
        <v>0</v>
      </c>
      <c r="R312">
        <v>1.7157</v>
      </c>
    </row>
    <row r="313" spans="1:18">
      <c r="A313">
        <v>325</v>
      </c>
      <c r="B313">
        <v>326</v>
      </c>
      <c r="C313">
        <v>1</v>
      </c>
      <c r="D313">
        <f>VLOOKUP(A313,'Figure 3'!$A$2:$D$431,4)</f>
        <v>10.191000000000001</v>
      </c>
      <c r="E313">
        <f>VLOOKUP(B313,'Figure 3'!$A$2:$D$431,4)</f>
        <v>10.23</v>
      </c>
      <c r="F313">
        <v>4.9000000000000004</v>
      </c>
      <c r="G313">
        <v>64</v>
      </c>
      <c r="H313">
        <v>65.306122448980005</v>
      </c>
      <c r="I313">
        <f t="shared" ref="I313:I376" si="5">ROUND((G313/F313)*(C313/((E313-D313)*1000)),3)</f>
        <v>0.33500000000000002</v>
      </c>
      <c r="M313">
        <v>6.1769999999999996</v>
      </c>
      <c r="N313" t="s">
        <v>102</v>
      </c>
      <c r="O313" t="s">
        <v>102</v>
      </c>
      <c r="P313" t="s">
        <v>102</v>
      </c>
      <c r="Q313">
        <v>0</v>
      </c>
      <c r="R313">
        <v>1.7602</v>
      </c>
    </row>
    <row r="314" spans="1:18">
      <c r="A314">
        <v>326</v>
      </c>
      <c r="B314">
        <v>327</v>
      </c>
      <c r="C314">
        <v>1</v>
      </c>
      <c r="D314">
        <f>VLOOKUP(A314,'Figure 3'!$A$2:$D$431,4)</f>
        <v>10.23</v>
      </c>
      <c r="E314">
        <f>VLOOKUP(B314,'Figure 3'!$A$2:$D$431,4)</f>
        <v>10.269</v>
      </c>
      <c r="F314">
        <v>5</v>
      </c>
      <c r="G314">
        <v>84</v>
      </c>
      <c r="H314">
        <v>84</v>
      </c>
      <c r="I314">
        <f t="shared" si="5"/>
        <v>0.43099999999999999</v>
      </c>
      <c r="M314">
        <v>6.1970000000000001</v>
      </c>
      <c r="N314" t="s">
        <v>102</v>
      </c>
      <c r="O314" t="s">
        <v>102</v>
      </c>
      <c r="P314" t="s">
        <v>102</v>
      </c>
      <c r="Q314">
        <v>0</v>
      </c>
      <c r="R314">
        <v>1.804</v>
      </c>
    </row>
    <row r="315" spans="1:18">
      <c r="A315">
        <v>327</v>
      </c>
      <c r="B315">
        <v>328</v>
      </c>
      <c r="C315">
        <v>1</v>
      </c>
      <c r="D315">
        <f>VLOOKUP(A315,'Figure 3'!$A$2:$D$431,4)</f>
        <v>10.269</v>
      </c>
      <c r="E315">
        <f>VLOOKUP(B315,'Figure 3'!$A$2:$D$431,4)</f>
        <v>10.308</v>
      </c>
      <c r="F315">
        <v>4.9000000000000004</v>
      </c>
      <c r="G315">
        <v>82</v>
      </c>
      <c r="H315">
        <v>83.673469387759994</v>
      </c>
      <c r="I315">
        <f t="shared" si="5"/>
        <v>0.42899999999999999</v>
      </c>
      <c r="M315">
        <v>6.2169999999999996</v>
      </c>
      <c r="N315" t="s">
        <v>102</v>
      </c>
      <c r="O315" t="s">
        <v>102</v>
      </c>
      <c r="P315" t="s">
        <v>102</v>
      </c>
      <c r="Q315">
        <v>0</v>
      </c>
      <c r="R315">
        <v>1.8474999999999999</v>
      </c>
    </row>
    <row r="316" spans="1:18">
      <c r="A316">
        <v>328</v>
      </c>
      <c r="B316">
        <v>329</v>
      </c>
      <c r="C316">
        <v>1</v>
      </c>
      <c r="D316">
        <f>VLOOKUP(A316,'Figure 3'!$A$2:$D$431,4)</f>
        <v>10.308</v>
      </c>
      <c r="E316">
        <f>VLOOKUP(B316,'Figure 3'!$A$2:$D$431,4)</f>
        <v>10.347</v>
      </c>
      <c r="F316">
        <v>4.8</v>
      </c>
      <c r="G316">
        <v>29</v>
      </c>
      <c r="H316">
        <v>30.208333333333002</v>
      </c>
      <c r="I316">
        <f t="shared" si="5"/>
        <v>0.155</v>
      </c>
      <c r="M316">
        <v>6.2370000000000001</v>
      </c>
      <c r="N316" t="s">
        <v>102</v>
      </c>
      <c r="O316" t="s">
        <v>102</v>
      </c>
      <c r="P316" t="s">
        <v>102</v>
      </c>
      <c r="Q316">
        <v>0</v>
      </c>
      <c r="R316">
        <v>1.8908</v>
      </c>
    </row>
    <row r="317" spans="1:18">
      <c r="A317">
        <v>329</v>
      </c>
      <c r="B317">
        <v>330</v>
      </c>
      <c r="C317">
        <v>1</v>
      </c>
      <c r="D317">
        <f>VLOOKUP(A317,'Figure 3'!$A$2:$D$431,4)</f>
        <v>10.347</v>
      </c>
      <c r="E317">
        <f>VLOOKUP(B317,'Figure 3'!$A$2:$D$431,4)</f>
        <v>10.387</v>
      </c>
      <c r="F317">
        <v>4.9000000000000004</v>
      </c>
      <c r="G317">
        <v>32</v>
      </c>
      <c r="H317">
        <v>32.653061224490003</v>
      </c>
      <c r="I317">
        <f t="shared" si="5"/>
        <v>0.16300000000000001</v>
      </c>
      <c r="M317">
        <v>6.2569999999999997</v>
      </c>
      <c r="N317" t="s">
        <v>102</v>
      </c>
      <c r="O317" t="s">
        <v>102</v>
      </c>
      <c r="P317" t="s">
        <v>102</v>
      </c>
      <c r="Q317">
        <v>0</v>
      </c>
      <c r="R317">
        <v>1.9342999999999999</v>
      </c>
    </row>
    <row r="318" spans="1:18">
      <c r="A318">
        <v>330</v>
      </c>
      <c r="B318">
        <v>331</v>
      </c>
      <c r="C318">
        <v>1</v>
      </c>
      <c r="D318">
        <f>VLOOKUP(A318,'Figure 3'!$A$2:$D$431,4)</f>
        <v>10.387</v>
      </c>
      <c r="E318">
        <f>VLOOKUP(B318,'Figure 3'!$A$2:$D$431,4)</f>
        <v>10.427</v>
      </c>
      <c r="F318">
        <v>4.9000000000000004</v>
      </c>
      <c r="G318">
        <v>86</v>
      </c>
      <c r="H318">
        <v>87.755102040820006</v>
      </c>
      <c r="I318">
        <f t="shared" si="5"/>
        <v>0.439</v>
      </c>
      <c r="M318">
        <v>6.2770000000000001</v>
      </c>
      <c r="N318" t="s">
        <v>102</v>
      </c>
      <c r="O318" t="s">
        <v>102</v>
      </c>
      <c r="P318" t="s">
        <v>102</v>
      </c>
      <c r="Q318">
        <v>0</v>
      </c>
      <c r="R318">
        <v>1.9781</v>
      </c>
    </row>
    <row r="319" spans="1:18">
      <c r="A319">
        <v>331</v>
      </c>
      <c r="B319">
        <v>332</v>
      </c>
      <c r="C319">
        <v>1</v>
      </c>
      <c r="D319">
        <f>VLOOKUP(A319,'Figure 3'!$A$2:$D$431,4)</f>
        <v>10.427</v>
      </c>
      <c r="E319">
        <f>VLOOKUP(B319,'Figure 3'!$A$2:$D$431,4)</f>
        <v>10.467000000000001</v>
      </c>
      <c r="F319">
        <v>4.2</v>
      </c>
      <c r="G319">
        <v>69</v>
      </c>
      <c r="H319">
        <v>82.142857142859995</v>
      </c>
      <c r="I319">
        <f t="shared" si="5"/>
        <v>0.41099999999999998</v>
      </c>
      <c r="M319">
        <v>6.2969999999999997</v>
      </c>
      <c r="N319">
        <v>1</v>
      </c>
      <c r="O319">
        <v>2</v>
      </c>
      <c r="P319">
        <v>3</v>
      </c>
      <c r="Q319">
        <v>3.7073</v>
      </c>
      <c r="R319">
        <v>2.0219999999999998</v>
      </c>
    </row>
    <row r="320" spans="1:18">
      <c r="A320">
        <v>332</v>
      </c>
      <c r="B320">
        <v>333</v>
      </c>
      <c r="C320">
        <v>1</v>
      </c>
      <c r="D320">
        <f>VLOOKUP(A320,'Figure 3'!$A$2:$D$431,4)</f>
        <v>10.467000000000001</v>
      </c>
      <c r="E320">
        <f>VLOOKUP(B320,'Figure 3'!$A$2:$D$431,4)</f>
        <v>10.507</v>
      </c>
      <c r="F320">
        <v>4.8</v>
      </c>
      <c r="G320">
        <v>42</v>
      </c>
      <c r="H320">
        <v>43.75</v>
      </c>
      <c r="I320">
        <f t="shared" si="5"/>
        <v>0.219</v>
      </c>
      <c r="M320">
        <v>6.3170000000000002</v>
      </c>
      <c r="N320" t="s">
        <v>102</v>
      </c>
      <c r="O320" t="s">
        <v>102</v>
      </c>
      <c r="P320" t="s">
        <v>102</v>
      </c>
      <c r="Q320">
        <v>0</v>
      </c>
      <c r="R320">
        <v>2.0659999999999998</v>
      </c>
    </row>
    <row r="321" spans="1:18">
      <c r="A321">
        <v>333</v>
      </c>
      <c r="B321">
        <v>334</v>
      </c>
      <c r="C321">
        <v>1</v>
      </c>
      <c r="D321">
        <f>VLOOKUP(A321,'Figure 3'!$A$2:$D$431,4)</f>
        <v>10.507</v>
      </c>
      <c r="E321">
        <f>VLOOKUP(B321,'Figure 3'!$A$2:$D$431,4)</f>
        <v>10.548</v>
      </c>
      <c r="F321">
        <v>4.9000000000000004</v>
      </c>
      <c r="G321">
        <v>81</v>
      </c>
      <c r="H321">
        <v>82.653061224490003</v>
      </c>
      <c r="I321">
        <f t="shared" si="5"/>
        <v>0.40300000000000002</v>
      </c>
      <c r="M321">
        <v>6.3369999999999997</v>
      </c>
      <c r="N321" t="s">
        <v>102</v>
      </c>
      <c r="O321" t="s">
        <v>102</v>
      </c>
      <c r="P321" t="s">
        <v>102</v>
      </c>
      <c r="Q321">
        <v>0</v>
      </c>
      <c r="R321">
        <v>2.1099000000000001</v>
      </c>
    </row>
    <row r="322" spans="1:18">
      <c r="A322">
        <v>334</v>
      </c>
      <c r="B322">
        <v>335</v>
      </c>
      <c r="C322">
        <v>1</v>
      </c>
      <c r="D322">
        <f>VLOOKUP(A322,'Figure 3'!$A$2:$D$431,4)</f>
        <v>10.548</v>
      </c>
      <c r="E322">
        <f>VLOOKUP(B322,'Figure 3'!$A$2:$D$431,4)</f>
        <v>10.587999999999999</v>
      </c>
      <c r="F322">
        <v>4.9000000000000004</v>
      </c>
      <c r="G322">
        <v>43</v>
      </c>
      <c r="H322">
        <v>43.877551020410003</v>
      </c>
      <c r="I322">
        <f t="shared" si="5"/>
        <v>0.219</v>
      </c>
      <c r="M322">
        <v>6.3570000000000002</v>
      </c>
      <c r="N322" t="s">
        <v>102</v>
      </c>
      <c r="O322" t="s">
        <v>102</v>
      </c>
      <c r="P322" t="s">
        <v>102</v>
      </c>
      <c r="Q322">
        <v>0</v>
      </c>
      <c r="R322">
        <v>2.1533000000000002</v>
      </c>
    </row>
    <row r="323" spans="1:18">
      <c r="A323">
        <v>335</v>
      </c>
      <c r="B323">
        <v>336</v>
      </c>
      <c r="C323">
        <v>1</v>
      </c>
      <c r="D323">
        <f>VLOOKUP(A323,'Figure 3'!$A$2:$D$431,4)</f>
        <v>10.587999999999999</v>
      </c>
      <c r="E323">
        <f>VLOOKUP(B323,'Figure 3'!$A$2:$D$431,4)</f>
        <v>10.629</v>
      </c>
      <c r="F323">
        <v>5</v>
      </c>
      <c r="G323">
        <v>41</v>
      </c>
      <c r="H323">
        <v>41</v>
      </c>
      <c r="I323">
        <f t="shared" si="5"/>
        <v>0.2</v>
      </c>
      <c r="M323">
        <v>6.3769999999999998</v>
      </c>
      <c r="N323" t="s">
        <v>102</v>
      </c>
      <c r="O323" t="s">
        <v>102</v>
      </c>
      <c r="P323" t="s">
        <v>102</v>
      </c>
      <c r="Q323">
        <v>0</v>
      </c>
      <c r="R323">
        <v>2.1960999999999999</v>
      </c>
    </row>
    <row r="324" spans="1:18">
      <c r="A324">
        <v>336</v>
      </c>
      <c r="B324">
        <v>337</v>
      </c>
      <c r="C324">
        <v>1</v>
      </c>
      <c r="D324">
        <f>VLOOKUP(A324,'Figure 3'!$A$2:$D$431,4)</f>
        <v>10.629</v>
      </c>
      <c r="E324">
        <f>VLOOKUP(B324,'Figure 3'!$A$2:$D$431,4)</f>
        <v>10.67</v>
      </c>
      <c r="F324">
        <v>5</v>
      </c>
      <c r="G324">
        <v>99</v>
      </c>
      <c r="H324">
        <v>99</v>
      </c>
      <c r="I324">
        <f t="shared" si="5"/>
        <v>0.48299999999999998</v>
      </c>
      <c r="M324">
        <v>6.3970000000000002</v>
      </c>
      <c r="N324" t="s">
        <v>102</v>
      </c>
      <c r="O324" t="s">
        <v>102</v>
      </c>
      <c r="P324" t="s">
        <v>102</v>
      </c>
      <c r="Q324">
        <v>0</v>
      </c>
      <c r="R324">
        <v>2.238</v>
      </c>
    </row>
    <row r="325" spans="1:18">
      <c r="A325">
        <v>337</v>
      </c>
      <c r="B325">
        <v>338</v>
      </c>
      <c r="C325">
        <v>1</v>
      </c>
      <c r="D325">
        <f>VLOOKUP(A325,'Figure 3'!$A$2:$D$431,4)</f>
        <v>10.67</v>
      </c>
      <c r="E325">
        <f>VLOOKUP(B325,'Figure 3'!$A$2:$D$431,4)</f>
        <v>10.711</v>
      </c>
      <c r="F325">
        <v>4.8</v>
      </c>
      <c r="G325">
        <v>75</v>
      </c>
      <c r="H325">
        <v>78.125</v>
      </c>
      <c r="I325">
        <f t="shared" si="5"/>
        <v>0.38100000000000001</v>
      </c>
      <c r="M325">
        <v>6.4169999999999998</v>
      </c>
      <c r="N325" t="s">
        <v>102</v>
      </c>
      <c r="O325" t="s">
        <v>102</v>
      </c>
      <c r="P325" t="s">
        <v>102</v>
      </c>
      <c r="Q325">
        <v>0</v>
      </c>
      <c r="R325">
        <v>2.2787999999999999</v>
      </c>
    </row>
    <row r="326" spans="1:18">
      <c r="A326">
        <v>338</v>
      </c>
      <c r="B326">
        <v>339</v>
      </c>
      <c r="C326">
        <v>1</v>
      </c>
      <c r="D326">
        <f>VLOOKUP(A326,'Figure 3'!$A$2:$D$431,4)</f>
        <v>10.711</v>
      </c>
      <c r="E326">
        <f>VLOOKUP(B326,'Figure 3'!$A$2:$D$431,4)</f>
        <v>10.752000000000001</v>
      </c>
      <c r="F326">
        <v>5</v>
      </c>
      <c r="G326">
        <v>53</v>
      </c>
      <c r="H326">
        <v>53</v>
      </c>
      <c r="I326">
        <f t="shared" si="5"/>
        <v>0.25900000000000001</v>
      </c>
      <c r="M326">
        <v>6.4370000000000003</v>
      </c>
      <c r="N326" t="s">
        <v>102</v>
      </c>
      <c r="O326" t="s">
        <v>102</v>
      </c>
      <c r="P326" t="s">
        <v>102</v>
      </c>
      <c r="Q326">
        <v>0</v>
      </c>
      <c r="R326">
        <v>2.3186</v>
      </c>
    </row>
    <row r="327" spans="1:18">
      <c r="A327">
        <v>339</v>
      </c>
      <c r="B327">
        <v>340</v>
      </c>
      <c r="C327">
        <v>1</v>
      </c>
      <c r="D327">
        <f>VLOOKUP(A327,'Figure 3'!$A$2:$D$431,4)</f>
        <v>10.752000000000001</v>
      </c>
      <c r="E327">
        <f>VLOOKUP(B327,'Figure 3'!$A$2:$D$431,4)</f>
        <v>10.792999999999999</v>
      </c>
      <c r="F327">
        <v>5</v>
      </c>
      <c r="G327">
        <v>82</v>
      </c>
      <c r="H327">
        <v>82</v>
      </c>
      <c r="I327">
        <f t="shared" si="5"/>
        <v>0.4</v>
      </c>
      <c r="M327">
        <v>6.4569999999999999</v>
      </c>
      <c r="N327" t="s">
        <v>102</v>
      </c>
      <c r="O327" t="s">
        <v>102</v>
      </c>
      <c r="P327" t="s">
        <v>102</v>
      </c>
      <c r="Q327">
        <v>0</v>
      </c>
      <c r="R327">
        <v>2.3574000000000002</v>
      </c>
    </row>
    <row r="328" spans="1:18">
      <c r="A328">
        <v>340</v>
      </c>
      <c r="B328">
        <v>341</v>
      </c>
      <c r="C328">
        <v>1</v>
      </c>
      <c r="D328">
        <f>VLOOKUP(A328,'Figure 3'!$A$2:$D$431,4)</f>
        <v>10.792999999999999</v>
      </c>
      <c r="E328">
        <f>VLOOKUP(B328,'Figure 3'!$A$2:$D$431,4)</f>
        <v>10.834</v>
      </c>
      <c r="F328">
        <v>4.9000000000000004</v>
      </c>
      <c r="G328">
        <v>135</v>
      </c>
      <c r="H328">
        <v>137.75510204081999</v>
      </c>
      <c r="I328">
        <f t="shared" si="5"/>
        <v>0.67200000000000004</v>
      </c>
      <c r="M328">
        <v>6.4770000000000003</v>
      </c>
      <c r="N328" t="s">
        <v>102</v>
      </c>
      <c r="O328" t="s">
        <v>102</v>
      </c>
      <c r="P328" t="s">
        <v>102</v>
      </c>
      <c r="Q328">
        <v>0</v>
      </c>
      <c r="R328">
        <v>2.3955000000000002</v>
      </c>
    </row>
    <row r="329" spans="1:18">
      <c r="A329">
        <v>341</v>
      </c>
      <c r="B329">
        <v>342</v>
      </c>
      <c r="C329">
        <v>1</v>
      </c>
      <c r="D329">
        <f>VLOOKUP(A329,'Figure 3'!$A$2:$D$431,4)</f>
        <v>10.834</v>
      </c>
      <c r="E329">
        <f>VLOOKUP(B329,'Figure 3'!$A$2:$D$431,4)</f>
        <v>10.875999999999999</v>
      </c>
      <c r="F329">
        <v>5</v>
      </c>
      <c r="G329">
        <v>85</v>
      </c>
      <c r="H329">
        <v>85</v>
      </c>
      <c r="I329">
        <f t="shared" si="5"/>
        <v>0.40500000000000003</v>
      </c>
      <c r="M329">
        <v>6.4969999999999999</v>
      </c>
      <c r="N329" t="s">
        <v>102</v>
      </c>
      <c r="O329" t="s">
        <v>102</v>
      </c>
      <c r="P329" t="s">
        <v>102</v>
      </c>
      <c r="Q329">
        <v>0</v>
      </c>
      <c r="R329">
        <v>2.4329999999999998</v>
      </c>
    </row>
    <row r="330" spans="1:18">
      <c r="A330">
        <v>342</v>
      </c>
      <c r="B330">
        <v>343</v>
      </c>
      <c r="C330">
        <v>1</v>
      </c>
      <c r="D330">
        <f>VLOOKUP(A330,'Figure 3'!$A$2:$D$431,4)</f>
        <v>10.875999999999999</v>
      </c>
      <c r="E330">
        <f>VLOOKUP(B330,'Figure 3'!$A$2:$D$431,4)</f>
        <v>10.917999999999999</v>
      </c>
      <c r="F330">
        <v>5</v>
      </c>
      <c r="G330">
        <v>42</v>
      </c>
      <c r="H330">
        <v>42</v>
      </c>
      <c r="I330">
        <f t="shared" si="5"/>
        <v>0.2</v>
      </c>
      <c r="M330">
        <v>6.5170000000000003</v>
      </c>
      <c r="N330" t="s">
        <v>102</v>
      </c>
      <c r="O330" t="s">
        <v>102</v>
      </c>
      <c r="P330" t="s">
        <v>102</v>
      </c>
      <c r="Q330">
        <v>0</v>
      </c>
      <c r="R330">
        <v>2.4701</v>
      </c>
    </row>
    <row r="331" spans="1:18">
      <c r="A331">
        <v>343</v>
      </c>
      <c r="B331">
        <v>344</v>
      </c>
      <c r="C331">
        <v>1</v>
      </c>
      <c r="D331">
        <f>VLOOKUP(A331,'Figure 3'!$A$2:$D$431,4)</f>
        <v>10.917999999999999</v>
      </c>
      <c r="E331">
        <f>VLOOKUP(B331,'Figure 3'!$A$2:$D$431,4)</f>
        <v>10.959</v>
      </c>
      <c r="F331">
        <v>5</v>
      </c>
      <c r="G331">
        <v>107</v>
      </c>
      <c r="H331">
        <v>107</v>
      </c>
      <c r="I331">
        <f t="shared" si="5"/>
        <v>0.52200000000000002</v>
      </c>
      <c r="M331">
        <v>6.5369999999999999</v>
      </c>
      <c r="N331">
        <v>1</v>
      </c>
      <c r="O331">
        <v>2</v>
      </c>
      <c r="P331">
        <v>3</v>
      </c>
      <c r="Q331">
        <v>11.190200000000001</v>
      </c>
      <c r="R331">
        <v>2.5070000000000001</v>
      </c>
    </row>
    <row r="332" spans="1:18">
      <c r="A332">
        <v>344</v>
      </c>
      <c r="B332">
        <v>345</v>
      </c>
      <c r="C332">
        <v>1</v>
      </c>
      <c r="D332">
        <f>VLOOKUP(A332,'Figure 3'!$A$2:$D$431,4)</f>
        <v>10.959</v>
      </c>
      <c r="E332">
        <f>VLOOKUP(B332,'Figure 3'!$A$2:$D$431,4)</f>
        <v>11.000999999999999</v>
      </c>
      <c r="F332">
        <v>5</v>
      </c>
      <c r="G332">
        <v>29</v>
      </c>
      <c r="H332">
        <v>29</v>
      </c>
      <c r="I332">
        <f t="shared" si="5"/>
        <v>0.13800000000000001</v>
      </c>
      <c r="M332">
        <v>6.5570000000000004</v>
      </c>
      <c r="N332" t="s">
        <v>102</v>
      </c>
      <c r="O332" t="s">
        <v>102</v>
      </c>
      <c r="P332" t="s">
        <v>102</v>
      </c>
      <c r="Q332">
        <v>0</v>
      </c>
      <c r="R332">
        <v>2.5436999999999999</v>
      </c>
    </row>
    <row r="333" spans="1:18">
      <c r="A333">
        <v>345</v>
      </c>
      <c r="B333">
        <v>346</v>
      </c>
      <c r="C333">
        <v>1</v>
      </c>
      <c r="D333">
        <f>VLOOKUP(A333,'Figure 3'!$A$2:$D$431,4)</f>
        <v>11.000999999999999</v>
      </c>
      <c r="E333">
        <f>VLOOKUP(B333,'Figure 3'!$A$2:$D$431,4)</f>
        <v>11.042999999999999</v>
      </c>
      <c r="F333">
        <v>5</v>
      </c>
      <c r="G333">
        <v>28</v>
      </c>
      <c r="H333">
        <v>28</v>
      </c>
      <c r="I333">
        <f t="shared" si="5"/>
        <v>0.13300000000000001</v>
      </c>
      <c r="M333">
        <v>6.577</v>
      </c>
      <c r="N333" t="s">
        <v>102</v>
      </c>
      <c r="O333" t="s">
        <v>102</v>
      </c>
      <c r="P333" t="s">
        <v>102</v>
      </c>
      <c r="Q333">
        <v>0</v>
      </c>
      <c r="R333">
        <v>2.5798000000000001</v>
      </c>
    </row>
    <row r="334" spans="1:18">
      <c r="A334">
        <v>346</v>
      </c>
      <c r="B334">
        <v>347</v>
      </c>
      <c r="C334">
        <v>1</v>
      </c>
      <c r="D334">
        <f>VLOOKUP(A334,'Figure 3'!$A$2:$D$431,4)</f>
        <v>11.042999999999999</v>
      </c>
      <c r="E334">
        <f>VLOOKUP(B334,'Figure 3'!$A$2:$D$431,4)</f>
        <v>11.085000000000001</v>
      </c>
      <c r="F334">
        <v>5</v>
      </c>
      <c r="G334">
        <v>107</v>
      </c>
      <c r="H334">
        <v>107</v>
      </c>
      <c r="I334">
        <f t="shared" si="5"/>
        <v>0.51</v>
      </c>
      <c r="M334">
        <v>6.5970000000000004</v>
      </c>
      <c r="N334" t="s">
        <v>102</v>
      </c>
      <c r="O334" t="s">
        <v>102</v>
      </c>
      <c r="P334" t="s">
        <v>102</v>
      </c>
      <c r="Q334">
        <v>0</v>
      </c>
      <c r="R334">
        <v>2.6147999999999998</v>
      </c>
    </row>
    <row r="335" spans="1:18">
      <c r="A335">
        <v>347</v>
      </c>
      <c r="B335">
        <v>348</v>
      </c>
      <c r="C335">
        <v>1</v>
      </c>
      <c r="D335">
        <f>VLOOKUP(A335,'Figure 3'!$A$2:$D$431,4)</f>
        <v>11.085000000000001</v>
      </c>
      <c r="E335">
        <f>VLOOKUP(B335,'Figure 3'!$A$2:$D$431,4)</f>
        <v>11.128</v>
      </c>
      <c r="F335">
        <v>5</v>
      </c>
      <c r="G335">
        <v>127</v>
      </c>
      <c r="H335">
        <v>127</v>
      </c>
      <c r="I335">
        <f t="shared" si="5"/>
        <v>0.59099999999999997</v>
      </c>
      <c r="M335">
        <v>6.617</v>
      </c>
      <c r="N335" t="s">
        <v>102</v>
      </c>
      <c r="O335" t="s">
        <v>102</v>
      </c>
      <c r="P335" t="s">
        <v>102</v>
      </c>
      <c r="Q335">
        <v>0</v>
      </c>
      <c r="R335">
        <v>2.6480999999999999</v>
      </c>
    </row>
    <row r="336" spans="1:18">
      <c r="A336">
        <v>348</v>
      </c>
      <c r="B336">
        <v>349</v>
      </c>
      <c r="C336">
        <v>1</v>
      </c>
      <c r="D336">
        <f>VLOOKUP(A336,'Figure 3'!$A$2:$D$431,4)</f>
        <v>11.128</v>
      </c>
      <c r="E336">
        <f>VLOOKUP(B336,'Figure 3'!$A$2:$D$431,4)</f>
        <v>11.17</v>
      </c>
      <c r="F336">
        <v>5</v>
      </c>
      <c r="G336">
        <v>244</v>
      </c>
      <c r="H336">
        <v>244</v>
      </c>
      <c r="I336">
        <f t="shared" si="5"/>
        <v>1.1619999999999999</v>
      </c>
      <c r="M336">
        <v>6.6369999999999996</v>
      </c>
      <c r="N336" t="s">
        <v>102</v>
      </c>
      <c r="O336" t="s">
        <v>102</v>
      </c>
      <c r="P336" t="s">
        <v>102</v>
      </c>
      <c r="Q336">
        <v>0</v>
      </c>
      <c r="R336">
        <v>2.6793</v>
      </c>
    </row>
    <row r="337" spans="1:18">
      <c r="A337">
        <v>349</v>
      </c>
      <c r="B337">
        <v>350</v>
      </c>
      <c r="C337">
        <v>1</v>
      </c>
      <c r="D337">
        <f>VLOOKUP(A337,'Figure 3'!$A$2:$D$431,4)</f>
        <v>11.17</v>
      </c>
      <c r="E337">
        <f>VLOOKUP(B337,'Figure 3'!$A$2:$D$431,4)</f>
        <v>11.212</v>
      </c>
      <c r="F337">
        <v>5</v>
      </c>
      <c r="G337">
        <v>151</v>
      </c>
      <c r="H337">
        <v>151</v>
      </c>
      <c r="I337">
        <f t="shared" si="5"/>
        <v>0.71899999999999997</v>
      </c>
      <c r="M337">
        <v>6.657</v>
      </c>
      <c r="N337" t="s">
        <v>102</v>
      </c>
      <c r="O337" t="s">
        <v>102</v>
      </c>
      <c r="P337" t="s">
        <v>102</v>
      </c>
      <c r="Q337">
        <v>0</v>
      </c>
      <c r="R337">
        <v>2.7078000000000002</v>
      </c>
    </row>
    <row r="338" spans="1:18">
      <c r="A338">
        <v>350</v>
      </c>
      <c r="B338">
        <v>351</v>
      </c>
      <c r="C338">
        <v>1</v>
      </c>
      <c r="D338">
        <f>VLOOKUP(A338,'Figure 3'!$A$2:$D$431,4)</f>
        <v>11.212</v>
      </c>
      <c r="E338">
        <f>VLOOKUP(B338,'Figure 3'!$A$2:$D$431,4)</f>
        <v>11.255000000000001</v>
      </c>
      <c r="F338">
        <v>5</v>
      </c>
      <c r="G338">
        <v>195</v>
      </c>
      <c r="H338">
        <v>195</v>
      </c>
      <c r="I338">
        <f t="shared" si="5"/>
        <v>0.90700000000000003</v>
      </c>
      <c r="M338">
        <v>6.6769999999999996</v>
      </c>
      <c r="N338" t="s">
        <v>102</v>
      </c>
      <c r="O338" t="s">
        <v>102</v>
      </c>
      <c r="P338" t="s">
        <v>102</v>
      </c>
      <c r="Q338">
        <v>0</v>
      </c>
      <c r="R338">
        <v>2.7330000000000001</v>
      </c>
    </row>
    <row r="339" spans="1:18">
      <c r="A339">
        <v>351</v>
      </c>
      <c r="B339">
        <v>352</v>
      </c>
      <c r="C339">
        <v>1</v>
      </c>
      <c r="D339">
        <f>VLOOKUP(A339,'Figure 3'!$A$2:$D$431,4)</f>
        <v>11.255000000000001</v>
      </c>
      <c r="E339">
        <f>VLOOKUP(B339,'Figure 3'!$A$2:$D$431,4)</f>
        <v>11.297000000000001</v>
      </c>
      <c r="F339">
        <v>5</v>
      </c>
      <c r="G339">
        <v>34</v>
      </c>
      <c r="H339">
        <v>34</v>
      </c>
      <c r="I339">
        <f t="shared" si="5"/>
        <v>0.16200000000000001</v>
      </c>
      <c r="M339">
        <v>6.6970000000000001</v>
      </c>
      <c r="N339" t="s">
        <v>102</v>
      </c>
      <c r="O339" t="s">
        <v>102</v>
      </c>
      <c r="P339" t="s">
        <v>102</v>
      </c>
      <c r="Q339">
        <v>0</v>
      </c>
      <c r="R339">
        <v>2.7545999999999999</v>
      </c>
    </row>
    <row r="340" spans="1:18">
      <c r="A340">
        <v>352</v>
      </c>
      <c r="B340">
        <v>353</v>
      </c>
      <c r="C340">
        <v>1</v>
      </c>
      <c r="D340">
        <f>VLOOKUP(A340,'Figure 3'!$A$2:$D$431,4)</f>
        <v>11.297000000000001</v>
      </c>
      <c r="E340">
        <f>VLOOKUP(B340,'Figure 3'!$A$2:$D$431,4)</f>
        <v>11.339</v>
      </c>
      <c r="F340">
        <v>5</v>
      </c>
      <c r="G340">
        <v>115</v>
      </c>
      <c r="H340">
        <v>115</v>
      </c>
      <c r="I340">
        <f t="shared" si="5"/>
        <v>0.54800000000000004</v>
      </c>
      <c r="M340">
        <v>6.7169999999999996</v>
      </c>
      <c r="N340" t="s">
        <v>102</v>
      </c>
      <c r="O340" t="s">
        <v>102</v>
      </c>
      <c r="P340" t="s">
        <v>102</v>
      </c>
      <c r="Q340">
        <v>0</v>
      </c>
      <c r="R340">
        <v>2.7723</v>
      </c>
    </row>
    <row r="341" spans="1:18">
      <c r="A341">
        <v>353</v>
      </c>
      <c r="B341">
        <v>354</v>
      </c>
      <c r="C341">
        <v>1</v>
      </c>
      <c r="D341">
        <f>VLOOKUP(A341,'Figure 3'!$A$2:$D$431,4)</f>
        <v>11.339</v>
      </c>
      <c r="E341">
        <f>VLOOKUP(B341,'Figure 3'!$A$2:$D$431,4)</f>
        <v>11.382</v>
      </c>
      <c r="F341">
        <v>5</v>
      </c>
      <c r="G341">
        <v>65</v>
      </c>
      <c r="H341">
        <v>65</v>
      </c>
      <c r="I341">
        <f t="shared" si="5"/>
        <v>0.30199999999999999</v>
      </c>
      <c r="M341">
        <v>6.7370000000000001</v>
      </c>
      <c r="N341" t="s">
        <v>102</v>
      </c>
      <c r="O341" t="s">
        <v>102</v>
      </c>
      <c r="P341" t="s">
        <v>102</v>
      </c>
      <c r="Q341">
        <v>0</v>
      </c>
      <c r="R341">
        <v>2.7856999999999998</v>
      </c>
    </row>
    <row r="342" spans="1:18">
      <c r="A342">
        <v>354</v>
      </c>
      <c r="B342">
        <v>355</v>
      </c>
      <c r="C342">
        <v>1</v>
      </c>
      <c r="D342">
        <f>VLOOKUP(A342,'Figure 3'!$A$2:$D$431,4)</f>
        <v>11.382</v>
      </c>
      <c r="E342">
        <f>VLOOKUP(B342,'Figure 3'!$A$2:$D$431,4)</f>
        <v>11.425000000000001</v>
      </c>
      <c r="F342">
        <v>5</v>
      </c>
      <c r="G342">
        <v>105</v>
      </c>
      <c r="H342">
        <v>105</v>
      </c>
      <c r="I342">
        <f t="shared" si="5"/>
        <v>0.48799999999999999</v>
      </c>
      <c r="M342">
        <v>6.7569999999999997</v>
      </c>
      <c r="N342" t="s">
        <v>102</v>
      </c>
      <c r="O342" t="s">
        <v>102</v>
      </c>
      <c r="P342" t="s">
        <v>102</v>
      </c>
      <c r="Q342">
        <v>0</v>
      </c>
      <c r="R342">
        <v>2.7947000000000002</v>
      </c>
    </row>
    <row r="343" spans="1:18">
      <c r="A343">
        <v>355</v>
      </c>
      <c r="B343">
        <v>356</v>
      </c>
      <c r="C343">
        <v>1</v>
      </c>
      <c r="D343">
        <f>VLOOKUP(A343,'Figure 3'!$A$2:$D$431,4)</f>
        <v>11.425000000000001</v>
      </c>
      <c r="E343">
        <f>VLOOKUP(B343,'Figure 3'!$A$2:$D$431,4)</f>
        <v>11.467000000000001</v>
      </c>
      <c r="F343">
        <v>5</v>
      </c>
      <c r="G343">
        <v>142</v>
      </c>
      <c r="H343">
        <v>142</v>
      </c>
      <c r="I343">
        <f t="shared" si="5"/>
        <v>0.67600000000000005</v>
      </c>
      <c r="M343">
        <v>6.7770000000000001</v>
      </c>
      <c r="N343" t="s">
        <v>102</v>
      </c>
      <c r="O343" t="s">
        <v>102</v>
      </c>
      <c r="P343" t="s">
        <v>102</v>
      </c>
      <c r="Q343">
        <v>0</v>
      </c>
      <c r="R343">
        <v>2.7991999999999999</v>
      </c>
    </row>
    <row r="344" spans="1:18">
      <c r="A344">
        <v>356</v>
      </c>
      <c r="B344">
        <v>357</v>
      </c>
      <c r="C344">
        <v>1</v>
      </c>
      <c r="D344">
        <f>VLOOKUP(A344,'Figure 3'!$A$2:$D$431,4)</f>
        <v>11.467000000000001</v>
      </c>
      <c r="E344">
        <f>VLOOKUP(B344,'Figure 3'!$A$2:$D$431,4)</f>
        <v>11.51</v>
      </c>
      <c r="F344">
        <v>5</v>
      </c>
      <c r="G344">
        <v>244</v>
      </c>
      <c r="H344">
        <v>244</v>
      </c>
      <c r="I344">
        <f t="shared" si="5"/>
        <v>1.135</v>
      </c>
      <c r="M344">
        <v>6.7969999999999997</v>
      </c>
      <c r="N344" t="s">
        <v>102</v>
      </c>
      <c r="O344" t="s">
        <v>102</v>
      </c>
      <c r="P344" t="s">
        <v>102</v>
      </c>
      <c r="Q344">
        <v>0</v>
      </c>
      <c r="R344">
        <v>2.7991999999999999</v>
      </c>
    </row>
    <row r="345" spans="1:18">
      <c r="A345">
        <v>357</v>
      </c>
      <c r="B345">
        <v>358</v>
      </c>
      <c r="C345">
        <v>1</v>
      </c>
      <c r="D345">
        <f>VLOOKUP(A345,'Figure 3'!$A$2:$D$431,4)</f>
        <v>11.51</v>
      </c>
      <c r="E345">
        <f>VLOOKUP(B345,'Figure 3'!$A$2:$D$431,4)</f>
        <v>11.553000000000001</v>
      </c>
      <c r="F345">
        <v>5</v>
      </c>
      <c r="G345">
        <v>205</v>
      </c>
      <c r="H345">
        <v>205</v>
      </c>
      <c r="I345">
        <f t="shared" si="5"/>
        <v>0.95299999999999996</v>
      </c>
      <c r="M345">
        <v>6.8170000000000002</v>
      </c>
      <c r="N345" t="s">
        <v>102</v>
      </c>
      <c r="O345" t="s">
        <v>102</v>
      </c>
      <c r="P345" t="s">
        <v>102</v>
      </c>
      <c r="Q345">
        <v>0</v>
      </c>
      <c r="R345">
        <v>2.7947000000000002</v>
      </c>
    </row>
    <row r="346" spans="1:18">
      <c r="A346">
        <v>358</v>
      </c>
      <c r="B346">
        <v>359</v>
      </c>
      <c r="C346">
        <v>1</v>
      </c>
      <c r="D346">
        <f>VLOOKUP(A346,'Figure 3'!$A$2:$D$431,4)</f>
        <v>11.553000000000001</v>
      </c>
      <c r="E346">
        <f>VLOOKUP(B346,'Figure 3'!$A$2:$D$431,4)</f>
        <v>11.595000000000001</v>
      </c>
      <c r="F346">
        <v>5</v>
      </c>
      <c r="G346">
        <v>217</v>
      </c>
      <c r="H346">
        <v>217</v>
      </c>
      <c r="I346">
        <f t="shared" si="5"/>
        <v>1.0329999999999999</v>
      </c>
      <c r="M346">
        <v>6.8369999999999997</v>
      </c>
      <c r="N346" t="s">
        <v>102</v>
      </c>
      <c r="O346" t="s">
        <v>102</v>
      </c>
      <c r="P346" t="s">
        <v>102</v>
      </c>
      <c r="Q346">
        <v>0</v>
      </c>
      <c r="R346">
        <v>2.7856000000000001</v>
      </c>
    </row>
    <row r="347" spans="1:18">
      <c r="A347">
        <v>359</v>
      </c>
      <c r="B347">
        <v>360</v>
      </c>
      <c r="C347">
        <v>1</v>
      </c>
      <c r="D347">
        <f>VLOOKUP(A347,'Figure 3'!$A$2:$D$431,4)</f>
        <v>11.595000000000001</v>
      </c>
      <c r="E347">
        <f>VLOOKUP(B347,'Figure 3'!$A$2:$D$431,4)</f>
        <v>11.638</v>
      </c>
      <c r="F347">
        <v>5</v>
      </c>
      <c r="G347">
        <v>95</v>
      </c>
      <c r="H347">
        <v>95</v>
      </c>
      <c r="I347">
        <f t="shared" si="5"/>
        <v>0.442</v>
      </c>
      <c r="M347">
        <v>6.8570000000000002</v>
      </c>
      <c r="N347" t="s">
        <v>102</v>
      </c>
      <c r="O347" t="s">
        <v>102</v>
      </c>
      <c r="P347" t="s">
        <v>102</v>
      </c>
      <c r="Q347">
        <v>0</v>
      </c>
      <c r="R347">
        <v>2.7719999999999998</v>
      </c>
    </row>
    <row r="348" spans="1:18">
      <c r="A348">
        <v>360</v>
      </c>
      <c r="B348">
        <v>361</v>
      </c>
      <c r="C348">
        <v>1</v>
      </c>
      <c r="D348">
        <f>VLOOKUP(A348,'Figure 3'!$A$2:$D$431,4)</f>
        <v>11.638</v>
      </c>
      <c r="E348">
        <f>VLOOKUP(B348,'Figure 3'!$A$2:$D$431,4)</f>
        <v>11.680999999999999</v>
      </c>
      <c r="F348">
        <v>5</v>
      </c>
      <c r="G348">
        <v>43</v>
      </c>
      <c r="H348">
        <v>43</v>
      </c>
      <c r="I348">
        <f t="shared" si="5"/>
        <v>0.2</v>
      </c>
      <c r="M348">
        <v>6.8769999999999998</v>
      </c>
      <c r="N348" t="s">
        <v>102</v>
      </c>
      <c r="O348" t="s">
        <v>102</v>
      </c>
      <c r="P348" t="s">
        <v>102</v>
      </c>
      <c r="Q348">
        <v>0</v>
      </c>
      <c r="R348">
        <v>2.7542</v>
      </c>
    </row>
    <row r="349" spans="1:18">
      <c r="A349">
        <v>361</v>
      </c>
      <c r="B349">
        <v>362</v>
      </c>
      <c r="C349">
        <v>1</v>
      </c>
      <c r="D349">
        <f>VLOOKUP(A349,'Figure 3'!$A$2:$D$431,4)</f>
        <v>11.680999999999999</v>
      </c>
      <c r="E349">
        <f>VLOOKUP(B349,'Figure 3'!$A$2:$D$431,4)</f>
        <v>11.724</v>
      </c>
      <c r="F349">
        <v>5</v>
      </c>
      <c r="G349">
        <v>37</v>
      </c>
      <c r="H349">
        <v>37</v>
      </c>
      <c r="I349">
        <f t="shared" si="5"/>
        <v>0.17199999999999999</v>
      </c>
      <c r="M349">
        <v>6.8970000000000002</v>
      </c>
      <c r="N349" t="s">
        <v>102</v>
      </c>
      <c r="O349" t="s">
        <v>102</v>
      </c>
      <c r="P349" t="s">
        <v>102</v>
      </c>
      <c r="Q349">
        <v>0</v>
      </c>
      <c r="R349">
        <v>2.7324000000000002</v>
      </c>
    </row>
    <row r="350" spans="1:18">
      <c r="A350">
        <v>362</v>
      </c>
      <c r="B350">
        <v>363</v>
      </c>
      <c r="C350">
        <v>1</v>
      </c>
      <c r="D350">
        <f>VLOOKUP(A350,'Figure 3'!$A$2:$D$431,4)</f>
        <v>11.724</v>
      </c>
      <c r="E350">
        <f>VLOOKUP(B350,'Figure 3'!$A$2:$D$431,4)</f>
        <v>11.766999999999999</v>
      </c>
      <c r="F350">
        <v>5</v>
      </c>
      <c r="G350">
        <v>79</v>
      </c>
      <c r="H350">
        <v>79</v>
      </c>
      <c r="I350">
        <f t="shared" si="5"/>
        <v>0.36699999999999999</v>
      </c>
      <c r="M350">
        <v>6.9169999999999998</v>
      </c>
      <c r="N350" t="s">
        <v>102</v>
      </c>
      <c r="O350" t="s">
        <v>102</v>
      </c>
      <c r="P350" t="s">
        <v>102</v>
      </c>
      <c r="Q350">
        <v>0</v>
      </c>
      <c r="R350">
        <v>2.7069999999999999</v>
      </c>
    </row>
    <row r="351" spans="1:18">
      <c r="A351">
        <v>363</v>
      </c>
      <c r="B351">
        <v>364</v>
      </c>
      <c r="C351">
        <v>1</v>
      </c>
      <c r="D351">
        <f>VLOOKUP(A351,'Figure 3'!$A$2:$D$431,4)</f>
        <v>11.766999999999999</v>
      </c>
      <c r="E351">
        <f>VLOOKUP(B351,'Figure 3'!$A$2:$D$431,4)</f>
        <v>11.808999999999999</v>
      </c>
      <c r="F351">
        <v>5</v>
      </c>
      <c r="G351">
        <v>48</v>
      </c>
      <c r="H351">
        <v>48</v>
      </c>
      <c r="I351">
        <f t="shared" si="5"/>
        <v>0.22900000000000001</v>
      </c>
      <c r="M351">
        <v>6.9370000000000003</v>
      </c>
      <c r="N351">
        <v>1</v>
      </c>
      <c r="O351" t="s">
        <v>102</v>
      </c>
      <c r="P351" t="s">
        <v>102</v>
      </c>
      <c r="Q351">
        <v>0</v>
      </c>
      <c r="R351">
        <v>2.6783000000000001</v>
      </c>
    </row>
    <row r="352" spans="1:18">
      <c r="A352">
        <v>364</v>
      </c>
      <c r="B352">
        <v>365</v>
      </c>
      <c r="C352">
        <v>1</v>
      </c>
      <c r="D352">
        <f>VLOOKUP(A352,'Figure 3'!$A$2:$D$431,4)</f>
        <v>11.808999999999999</v>
      </c>
      <c r="E352">
        <f>VLOOKUP(B352,'Figure 3'!$A$2:$D$431,4)</f>
        <v>11.852</v>
      </c>
      <c r="F352">
        <v>5</v>
      </c>
      <c r="G352">
        <v>49</v>
      </c>
      <c r="H352">
        <v>49</v>
      </c>
      <c r="I352">
        <f t="shared" si="5"/>
        <v>0.22800000000000001</v>
      </c>
      <c r="M352">
        <v>6.9569999999999999</v>
      </c>
      <c r="N352" t="s">
        <v>102</v>
      </c>
      <c r="O352" t="s">
        <v>102</v>
      </c>
      <c r="P352" t="s">
        <v>102</v>
      </c>
      <c r="Q352">
        <v>0</v>
      </c>
      <c r="R352">
        <v>2.6467999999999998</v>
      </c>
    </row>
    <row r="353" spans="1:18">
      <c r="A353">
        <v>365</v>
      </c>
      <c r="B353">
        <v>366</v>
      </c>
      <c r="C353">
        <v>1</v>
      </c>
      <c r="D353">
        <f>VLOOKUP(A353,'Figure 3'!$A$2:$D$431,4)</f>
        <v>11.852</v>
      </c>
      <c r="E353">
        <f>VLOOKUP(B353,'Figure 3'!$A$2:$D$431,4)</f>
        <v>11.895</v>
      </c>
      <c r="F353">
        <v>5</v>
      </c>
      <c r="G353">
        <v>56</v>
      </c>
      <c r="H353">
        <v>56</v>
      </c>
      <c r="I353">
        <f t="shared" si="5"/>
        <v>0.26</v>
      </c>
      <c r="M353">
        <v>6.9770000000000003</v>
      </c>
      <c r="N353" t="s">
        <v>102</v>
      </c>
      <c r="O353" t="s">
        <v>102</v>
      </c>
      <c r="P353" t="s">
        <v>102</v>
      </c>
      <c r="Q353">
        <v>0</v>
      </c>
      <c r="R353">
        <v>2.6132</v>
      </c>
    </row>
    <row r="354" spans="1:18">
      <c r="A354">
        <v>366</v>
      </c>
      <c r="B354">
        <v>367</v>
      </c>
      <c r="C354">
        <v>1</v>
      </c>
      <c r="D354">
        <f>VLOOKUP(A354,'Figure 3'!$A$2:$D$431,4)</f>
        <v>11.895</v>
      </c>
      <c r="E354">
        <f>VLOOKUP(B354,'Figure 3'!$A$2:$D$431,4)</f>
        <v>11.938000000000001</v>
      </c>
      <c r="F354">
        <v>5</v>
      </c>
      <c r="G354">
        <v>43</v>
      </c>
      <c r="H354">
        <v>43</v>
      </c>
      <c r="I354">
        <f t="shared" si="5"/>
        <v>0.2</v>
      </c>
      <c r="M354">
        <v>6.9969999999999999</v>
      </c>
      <c r="N354" t="s">
        <v>102</v>
      </c>
      <c r="O354" t="s">
        <v>102</v>
      </c>
      <c r="P354" t="s">
        <v>102</v>
      </c>
      <c r="Q354">
        <v>0</v>
      </c>
      <c r="R354">
        <v>2.5779000000000001</v>
      </c>
    </row>
    <row r="355" spans="1:18">
      <c r="A355">
        <v>367</v>
      </c>
      <c r="B355">
        <v>368</v>
      </c>
      <c r="C355">
        <v>1</v>
      </c>
      <c r="D355">
        <f>VLOOKUP(A355,'Figure 3'!$A$2:$D$431,4)</f>
        <v>11.938000000000001</v>
      </c>
      <c r="E355">
        <f>VLOOKUP(B355,'Figure 3'!$A$2:$D$431,4)</f>
        <v>11.981</v>
      </c>
      <c r="F355">
        <v>5</v>
      </c>
      <c r="G355">
        <v>62</v>
      </c>
      <c r="H355">
        <v>62</v>
      </c>
      <c r="I355">
        <f t="shared" si="5"/>
        <v>0.28799999999999998</v>
      </c>
      <c r="M355">
        <v>7.0170000000000003</v>
      </c>
      <c r="N355" t="s">
        <v>102</v>
      </c>
      <c r="O355" t="s">
        <v>102</v>
      </c>
      <c r="P355" t="s">
        <v>102</v>
      </c>
      <c r="Q355">
        <v>0</v>
      </c>
      <c r="R355">
        <v>2.5415999999999999</v>
      </c>
    </row>
    <row r="356" spans="1:18">
      <c r="A356">
        <v>368</v>
      </c>
      <c r="B356">
        <v>369</v>
      </c>
      <c r="C356">
        <v>1</v>
      </c>
      <c r="D356">
        <f>VLOOKUP(A356,'Figure 3'!$A$2:$D$431,4)</f>
        <v>11.981</v>
      </c>
      <c r="E356">
        <f>VLOOKUP(B356,'Figure 3'!$A$2:$D$431,4)</f>
        <v>12.023999999999999</v>
      </c>
      <c r="F356">
        <v>4.8</v>
      </c>
      <c r="G356">
        <v>57</v>
      </c>
      <c r="H356">
        <v>59.375</v>
      </c>
      <c r="I356">
        <f t="shared" si="5"/>
        <v>0.27600000000000002</v>
      </c>
      <c r="M356">
        <v>7.0369999999999999</v>
      </c>
      <c r="N356" t="s">
        <v>102</v>
      </c>
      <c r="O356" t="s">
        <v>102</v>
      </c>
      <c r="P356" t="s">
        <v>102</v>
      </c>
      <c r="Q356">
        <v>0</v>
      </c>
      <c r="R356">
        <v>2.5047000000000001</v>
      </c>
    </row>
    <row r="357" spans="1:18">
      <c r="A357">
        <v>369</v>
      </c>
      <c r="B357">
        <v>370</v>
      </c>
      <c r="C357">
        <v>1</v>
      </c>
      <c r="D357">
        <f>VLOOKUP(A357,'Figure 3'!$A$2:$D$431,4)</f>
        <v>12.023999999999999</v>
      </c>
      <c r="E357">
        <f>VLOOKUP(B357,'Figure 3'!$A$2:$D$431,4)</f>
        <v>12.067</v>
      </c>
      <c r="F357">
        <v>5</v>
      </c>
      <c r="G357">
        <v>111</v>
      </c>
      <c r="H357">
        <v>111</v>
      </c>
      <c r="I357">
        <f t="shared" si="5"/>
        <v>0.51600000000000001</v>
      </c>
      <c r="M357">
        <v>7.0570000000000004</v>
      </c>
      <c r="N357">
        <v>1</v>
      </c>
      <c r="O357">
        <v>2</v>
      </c>
      <c r="P357" t="s">
        <v>102</v>
      </c>
      <c r="Q357">
        <v>1.0027999999999999</v>
      </c>
      <c r="R357">
        <v>2.4674999999999998</v>
      </c>
    </row>
    <row r="358" spans="1:18">
      <c r="A358">
        <v>370</v>
      </c>
      <c r="B358">
        <v>371</v>
      </c>
      <c r="C358">
        <v>1</v>
      </c>
      <c r="D358">
        <f>VLOOKUP(A358,'Figure 3'!$A$2:$D$431,4)</f>
        <v>12.067</v>
      </c>
      <c r="E358">
        <f>VLOOKUP(B358,'Figure 3'!$A$2:$D$431,4)</f>
        <v>12.11</v>
      </c>
      <c r="F358">
        <v>5</v>
      </c>
      <c r="G358">
        <v>82</v>
      </c>
      <c r="H358">
        <v>82</v>
      </c>
      <c r="I358">
        <f t="shared" si="5"/>
        <v>0.38100000000000001</v>
      </c>
      <c r="M358">
        <v>7.077</v>
      </c>
      <c r="N358" t="s">
        <v>102</v>
      </c>
      <c r="O358" t="s">
        <v>102</v>
      </c>
      <c r="P358" t="s">
        <v>102</v>
      </c>
      <c r="Q358">
        <v>0</v>
      </c>
      <c r="R358">
        <v>2.4302999999999999</v>
      </c>
    </row>
    <row r="359" spans="1:18">
      <c r="A359">
        <v>371</v>
      </c>
      <c r="B359">
        <v>372</v>
      </c>
      <c r="C359">
        <v>1</v>
      </c>
      <c r="D359">
        <f>VLOOKUP(A359,'Figure 3'!$A$2:$D$431,4)</f>
        <v>12.11</v>
      </c>
      <c r="E359">
        <f>VLOOKUP(B359,'Figure 3'!$A$2:$D$431,4)</f>
        <v>12.153</v>
      </c>
      <c r="F359">
        <v>5</v>
      </c>
      <c r="G359">
        <v>110</v>
      </c>
      <c r="H359">
        <v>110</v>
      </c>
      <c r="I359">
        <f t="shared" si="5"/>
        <v>0.51200000000000001</v>
      </c>
      <c r="M359">
        <v>7.0970000000000004</v>
      </c>
      <c r="N359" t="s">
        <v>102</v>
      </c>
      <c r="O359" t="s">
        <v>102</v>
      </c>
      <c r="P359" t="s">
        <v>102</v>
      </c>
      <c r="Q359">
        <v>0</v>
      </c>
      <c r="R359">
        <v>2.3931</v>
      </c>
    </row>
    <row r="360" spans="1:18">
      <c r="A360">
        <v>372</v>
      </c>
      <c r="B360">
        <v>373</v>
      </c>
      <c r="C360">
        <v>1</v>
      </c>
      <c r="D360">
        <f>VLOOKUP(A360,'Figure 3'!$A$2:$D$431,4)</f>
        <v>12.153</v>
      </c>
      <c r="E360">
        <f>VLOOKUP(B360,'Figure 3'!$A$2:$D$431,4)</f>
        <v>12.196</v>
      </c>
      <c r="F360">
        <v>5</v>
      </c>
      <c r="G360">
        <v>206</v>
      </c>
      <c r="H360">
        <v>206</v>
      </c>
      <c r="I360">
        <f t="shared" si="5"/>
        <v>0.95799999999999996</v>
      </c>
      <c r="M360">
        <v>7.117</v>
      </c>
      <c r="N360" t="s">
        <v>102</v>
      </c>
      <c r="O360" t="s">
        <v>102</v>
      </c>
      <c r="P360" t="s">
        <v>102</v>
      </c>
      <c r="Q360">
        <v>0</v>
      </c>
      <c r="R360">
        <v>2.3561999999999999</v>
      </c>
    </row>
    <row r="361" spans="1:18">
      <c r="A361">
        <v>373</v>
      </c>
      <c r="B361">
        <v>374</v>
      </c>
      <c r="C361">
        <v>1</v>
      </c>
      <c r="D361">
        <f>VLOOKUP(A361,'Figure 3'!$A$2:$D$431,4)</f>
        <v>12.196</v>
      </c>
      <c r="E361">
        <f>VLOOKUP(B361,'Figure 3'!$A$2:$D$431,4)</f>
        <v>12.239000000000001</v>
      </c>
      <c r="F361">
        <v>4</v>
      </c>
      <c r="G361">
        <v>237</v>
      </c>
      <c r="H361">
        <v>296.25</v>
      </c>
      <c r="I361">
        <f t="shared" si="5"/>
        <v>1.3779999999999999</v>
      </c>
      <c r="M361">
        <v>7.1369999999999996</v>
      </c>
      <c r="N361" t="s">
        <v>102</v>
      </c>
      <c r="O361" t="s">
        <v>102</v>
      </c>
      <c r="P361" t="s">
        <v>102</v>
      </c>
      <c r="Q361">
        <v>0</v>
      </c>
      <c r="R361">
        <v>2.3199000000000001</v>
      </c>
    </row>
    <row r="362" spans="1:18">
      <c r="A362">
        <v>374</v>
      </c>
      <c r="B362">
        <v>375</v>
      </c>
      <c r="C362">
        <v>1</v>
      </c>
      <c r="D362">
        <f>VLOOKUP(A362,'Figure 3'!$A$2:$D$431,4)</f>
        <v>12.239000000000001</v>
      </c>
      <c r="E362">
        <f>VLOOKUP(B362,'Figure 3'!$A$2:$D$431,4)</f>
        <v>12.282</v>
      </c>
      <c r="F362">
        <v>5</v>
      </c>
      <c r="G362">
        <v>115</v>
      </c>
      <c r="H362">
        <v>115</v>
      </c>
      <c r="I362">
        <f t="shared" si="5"/>
        <v>0.53500000000000003</v>
      </c>
      <c r="M362">
        <v>7.157</v>
      </c>
      <c r="N362" t="s">
        <v>102</v>
      </c>
      <c r="O362" t="s">
        <v>102</v>
      </c>
      <c r="P362" t="s">
        <v>102</v>
      </c>
      <c r="Q362">
        <v>0</v>
      </c>
      <c r="R362">
        <v>2.2843</v>
      </c>
    </row>
    <row r="363" spans="1:18">
      <c r="A363">
        <v>375</v>
      </c>
      <c r="B363">
        <v>376</v>
      </c>
      <c r="C363">
        <v>1</v>
      </c>
      <c r="D363">
        <f>VLOOKUP(A363,'Figure 3'!$A$2:$D$431,4)</f>
        <v>12.282</v>
      </c>
      <c r="E363">
        <f>VLOOKUP(B363,'Figure 3'!$A$2:$D$431,4)</f>
        <v>12.324999999999999</v>
      </c>
      <c r="F363">
        <v>5</v>
      </c>
      <c r="G363">
        <v>49</v>
      </c>
      <c r="H363">
        <v>49</v>
      </c>
      <c r="I363">
        <f t="shared" si="5"/>
        <v>0.22800000000000001</v>
      </c>
      <c r="M363">
        <v>7.1769999999999996</v>
      </c>
      <c r="N363" t="s">
        <v>102</v>
      </c>
      <c r="O363" t="s">
        <v>102</v>
      </c>
      <c r="P363" t="s">
        <v>102</v>
      </c>
      <c r="Q363">
        <v>0</v>
      </c>
      <c r="R363">
        <v>2.2498999999999998</v>
      </c>
    </row>
    <row r="364" spans="1:18">
      <c r="A364">
        <v>376</v>
      </c>
      <c r="B364">
        <v>377</v>
      </c>
      <c r="C364">
        <v>1</v>
      </c>
      <c r="D364">
        <f>VLOOKUP(A364,'Figure 3'!$A$2:$D$431,4)</f>
        <v>12.324999999999999</v>
      </c>
      <c r="E364">
        <f>VLOOKUP(B364,'Figure 3'!$A$2:$D$431,4)</f>
        <v>12.368</v>
      </c>
      <c r="F364">
        <v>5</v>
      </c>
      <c r="G364">
        <v>77</v>
      </c>
      <c r="H364">
        <v>77</v>
      </c>
      <c r="I364">
        <f t="shared" si="5"/>
        <v>0.35799999999999998</v>
      </c>
      <c r="M364">
        <v>7.1970000000000001</v>
      </c>
      <c r="N364" t="s">
        <v>102</v>
      </c>
      <c r="O364" t="s">
        <v>102</v>
      </c>
      <c r="P364" t="s">
        <v>102</v>
      </c>
      <c r="Q364">
        <v>0</v>
      </c>
      <c r="R364">
        <v>2.2168999999999999</v>
      </c>
    </row>
    <row r="365" spans="1:18">
      <c r="A365">
        <v>377</v>
      </c>
      <c r="B365">
        <v>378</v>
      </c>
      <c r="C365">
        <v>1</v>
      </c>
      <c r="D365">
        <f>VLOOKUP(A365,'Figure 3'!$A$2:$D$431,4)</f>
        <v>12.368</v>
      </c>
      <c r="E365">
        <f>VLOOKUP(B365,'Figure 3'!$A$2:$D$431,4)</f>
        <v>12.411</v>
      </c>
      <c r="F365">
        <v>4.5999999999999996</v>
      </c>
      <c r="G365">
        <v>81</v>
      </c>
      <c r="H365">
        <v>88.043478260870003</v>
      </c>
      <c r="I365">
        <f t="shared" si="5"/>
        <v>0.41</v>
      </c>
      <c r="M365">
        <v>7.2169999999999996</v>
      </c>
      <c r="N365" t="s">
        <v>102</v>
      </c>
      <c r="O365" t="s">
        <v>102</v>
      </c>
      <c r="P365" t="s">
        <v>102</v>
      </c>
      <c r="Q365">
        <v>0</v>
      </c>
      <c r="R365">
        <v>2.1858</v>
      </c>
    </row>
    <row r="366" spans="1:18">
      <c r="A366">
        <v>378</v>
      </c>
      <c r="B366">
        <v>379</v>
      </c>
      <c r="C366">
        <v>1</v>
      </c>
      <c r="D366">
        <f>VLOOKUP(A366,'Figure 3'!$A$2:$D$431,4)</f>
        <v>12.411</v>
      </c>
      <c r="E366">
        <f>VLOOKUP(B366,'Figure 3'!$A$2:$D$431,4)</f>
        <v>12.455</v>
      </c>
      <c r="F366">
        <v>5</v>
      </c>
      <c r="G366">
        <v>110</v>
      </c>
      <c r="H366">
        <v>110</v>
      </c>
      <c r="I366">
        <f t="shared" si="5"/>
        <v>0.5</v>
      </c>
      <c r="M366">
        <v>7.2370000000000001</v>
      </c>
      <c r="N366" t="s">
        <v>102</v>
      </c>
      <c r="O366" t="s">
        <v>102</v>
      </c>
      <c r="P366" t="s">
        <v>102</v>
      </c>
      <c r="Q366">
        <v>0</v>
      </c>
      <c r="R366">
        <v>2.1566999999999998</v>
      </c>
    </row>
    <row r="367" spans="1:18">
      <c r="A367">
        <v>379</v>
      </c>
      <c r="B367">
        <v>380</v>
      </c>
      <c r="C367">
        <v>1</v>
      </c>
      <c r="D367">
        <f>VLOOKUP(A367,'Figure 3'!$A$2:$D$431,4)</f>
        <v>12.455</v>
      </c>
      <c r="E367">
        <f>VLOOKUP(B367,'Figure 3'!$A$2:$D$431,4)</f>
        <v>12.497999999999999</v>
      </c>
      <c r="F367">
        <v>5</v>
      </c>
      <c r="G367">
        <v>343</v>
      </c>
      <c r="H367">
        <v>343</v>
      </c>
      <c r="I367">
        <f t="shared" si="5"/>
        <v>1.595</v>
      </c>
      <c r="M367">
        <v>7.2569999999999997</v>
      </c>
      <c r="N367" t="s">
        <v>102</v>
      </c>
      <c r="O367" t="s">
        <v>102</v>
      </c>
      <c r="P367" t="s">
        <v>102</v>
      </c>
      <c r="Q367">
        <v>0</v>
      </c>
      <c r="R367">
        <v>2.1299000000000001</v>
      </c>
    </row>
    <row r="368" spans="1:18">
      <c r="A368">
        <v>380</v>
      </c>
      <c r="B368">
        <v>381</v>
      </c>
      <c r="C368">
        <v>1</v>
      </c>
      <c r="D368">
        <f>VLOOKUP(A368,'Figure 3'!$A$2:$D$431,4)</f>
        <v>12.497999999999999</v>
      </c>
      <c r="E368">
        <f>VLOOKUP(B368,'Figure 3'!$A$2:$D$431,4)</f>
        <v>12.541</v>
      </c>
      <c r="F368">
        <v>5</v>
      </c>
      <c r="G368">
        <v>88</v>
      </c>
      <c r="H368">
        <v>88</v>
      </c>
      <c r="I368">
        <f t="shared" si="5"/>
        <v>0.40899999999999997</v>
      </c>
      <c r="M368">
        <v>7.2770000000000001</v>
      </c>
      <c r="N368">
        <v>1</v>
      </c>
      <c r="O368">
        <v>2</v>
      </c>
      <c r="P368">
        <v>3</v>
      </c>
      <c r="Q368">
        <v>76.560699999999997</v>
      </c>
      <c r="R368">
        <v>2.1055999999999999</v>
      </c>
    </row>
    <row r="369" spans="1:18">
      <c r="A369">
        <v>381</v>
      </c>
      <c r="B369">
        <v>382</v>
      </c>
      <c r="C369">
        <v>1</v>
      </c>
      <c r="D369">
        <f>VLOOKUP(A369,'Figure 3'!$A$2:$D$431,4)</f>
        <v>12.541</v>
      </c>
      <c r="E369">
        <f>VLOOKUP(B369,'Figure 3'!$A$2:$D$431,4)</f>
        <v>12.584</v>
      </c>
      <c r="F369">
        <v>5</v>
      </c>
      <c r="G369">
        <v>166</v>
      </c>
      <c r="H369">
        <v>166</v>
      </c>
      <c r="I369">
        <f t="shared" si="5"/>
        <v>0.77200000000000002</v>
      </c>
      <c r="M369">
        <v>7.2969999999999997</v>
      </c>
      <c r="N369" t="s">
        <v>102</v>
      </c>
      <c r="O369" t="s">
        <v>102</v>
      </c>
      <c r="P369" t="s">
        <v>102</v>
      </c>
      <c r="Q369">
        <v>0</v>
      </c>
      <c r="R369">
        <v>2.0838999999999999</v>
      </c>
    </row>
    <row r="370" spans="1:18">
      <c r="A370">
        <v>382</v>
      </c>
      <c r="B370">
        <v>383</v>
      </c>
      <c r="C370">
        <v>1</v>
      </c>
      <c r="D370">
        <f>VLOOKUP(A370,'Figure 3'!$A$2:$D$431,4)</f>
        <v>12.584</v>
      </c>
      <c r="E370">
        <f>VLOOKUP(B370,'Figure 3'!$A$2:$D$431,4)</f>
        <v>12.627000000000001</v>
      </c>
      <c r="F370">
        <v>5</v>
      </c>
      <c r="G370">
        <v>127</v>
      </c>
      <c r="H370">
        <v>127</v>
      </c>
      <c r="I370">
        <f t="shared" si="5"/>
        <v>0.59099999999999997</v>
      </c>
      <c r="M370">
        <v>7.3170000000000002</v>
      </c>
      <c r="N370" t="s">
        <v>102</v>
      </c>
      <c r="O370" t="s">
        <v>102</v>
      </c>
      <c r="P370" t="s">
        <v>102</v>
      </c>
      <c r="Q370">
        <v>0</v>
      </c>
      <c r="R370">
        <v>2.0653000000000001</v>
      </c>
    </row>
    <row r="371" spans="1:18">
      <c r="A371">
        <v>383</v>
      </c>
      <c r="B371">
        <v>384</v>
      </c>
      <c r="C371">
        <v>1</v>
      </c>
      <c r="D371">
        <f>VLOOKUP(A371,'Figure 3'!$A$2:$D$431,4)</f>
        <v>12.627000000000001</v>
      </c>
      <c r="E371">
        <f>VLOOKUP(B371,'Figure 3'!$A$2:$D$431,4)</f>
        <v>12.67</v>
      </c>
      <c r="F371">
        <v>5</v>
      </c>
      <c r="G371">
        <v>75</v>
      </c>
      <c r="H371">
        <v>75</v>
      </c>
      <c r="I371">
        <f t="shared" si="5"/>
        <v>0.34899999999999998</v>
      </c>
      <c r="M371">
        <v>7.3369999999999997</v>
      </c>
      <c r="N371" t="s">
        <v>102</v>
      </c>
      <c r="O371" t="s">
        <v>102</v>
      </c>
      <c r="P371" t="s">
        <v>102</v>
      </c>
      <c r="Q371">
        <v>0</v>
      </c>
      <c r="R371">
        <v>2.0499000000000001</v>
      </c>
    </row>
    <row r="372" spans="1:18">
      <c r="A372">
        <v>384</v>
      </c>
      <c r="B372">
        <v>385</v>
      </c>
      <c r="C372">
        <v>1</v>
      </c>
      <c r="D372">
        <f>VLOOKUP(A372,'Figure 3'!$A$2:$D$431,4)</f>
        <v>12.67</v>
      </c>
      <c r="E372">
        <f>VLOOKUP(B372,'Figure 3'!$A$2:$D$431,4)</f>
        <v>12.714</v>
      </c>
      <c r="F372">
        <v>5</v>
      </c>
      <c r="G372">
        <v>83</v>
      </c>
      <c r="H372">
        <v>83</v>
      </c>
      <c r="I372">
        <f t="shared" si="5"/>
        <v>0.377</v>
      </c>
      <c r="M372">
        <v>7.3570000000000002</v>
      </c>
      <c r="N372" t="s">
        <v>102</v>
      </c>
      <c r="O372" t="s">
        <v>102</v>
      </c>
      <c r="P372" t="s">
        <v>102</v>
      </c>
      <c r="Q372">
        <v>0</v>
      </c>
      <c r="R372">
        <v>2.0377000000000001</v>
      </c>
    </row>
    <row r="373" spans="1:18">
      <c r="A373">
        <v>385</v>
      </c>
      <c r="B373">
        <v>386</v>
      </c>
      <c r="C373">
        <v>1</v>
      </c>
      <c r="D373">
        <f>VLOOKUP(A373,'Figure 3'!$A$2:$D$431,4)</f>
        <v>12.714</v>
      </c>
      <c r="E373">
        <f>VLOOKUP(B373,'Figure 3'!$A$2:$D$431,4)</f>
        <v>12.757</v>
      </c>
      <c r="F373">
        <v>5</v>
      </c>
      <c r="G373">
        <v>150</v>
      </c>
      <c r="H373">
        <v>150</v>
      </c>
      <c r="I373">
        <f t="shared" si="5"/>
        <v>0.69799999999999995</v>
      </c>
      <c r="M373">
        <v>7.3769999999999998</v>
      </c>
      <c r="N373" t="s">
        <v>102</v>
      </c>
      <c r="O373" t="s">
        <v>102</v>
      </c>
      <c r="P373" t="s">
        <v>102</v>
      </c>
      <c r="Q373">
        <v>0</v>
      </c>
      <c r="R373">
        <v>2.0286</v>
      </c>
    </row>
    <row r="374" spans="1:18">
      <c r="A374">
        <v>386</v>
      </c>
      <c r="B374">
        <v>387</v>
      </c>
      <c r="C374">
        <v>1</v>
      </c>
      <c r="D374">
        <f>VLOOKUP(A374,'Figure 3'!$A$2:$D$431,4)</f>
        <v>12.757</v>
      </c>
      <c r="E374">
        <f>VLOOKUP(B374,'Figure 3'!$A$2:$D$431,4)</f>
        <v>12.8</v>
      </c>
      <c r="F374">
        <v>5</v>
      </c>
      <c r="G374">
        <v>142</v>
      </c>
      <c r="H374">
        <v>142</v>
      </c>
      <c r="I374">
        <f t="shared" si="5"/>
        <v>0.66</v>
      </c>
      <c r="M374">
        <v>7.3970000000000002</v>
      </c>
      <c r="N374" t="s">
        <v>102</v>
      </c>
      <c r="O374" t="s">
        <v>102</v>
      </c>
      <c r="P374" t="s">
        <v>102</v>
      </c>
      <c r="Q374">
        <v>0</v>
      </c>
      <c r="R374">
        <v>2.0225</v>
      </c>
    </row>
    <row r="375" spans="1:18">
      <c r="A375">
        <v>387</v>
      </c>
      <c r="B375">
        <v>388</v>
      </c>
      <c r="C375">
        <v>1</v>
      </c>
      <c r="D375">
        <f>VLOOKUP(A375,'Figure 3'!$A$2:$D$431,4)</f>
        <v>12.8</v>
      </c>
      <c r="E375">
        <f>VLOOKUP(B375,'Figure 3'!$A$2:$D$431,4)</f>
        <v>12.843</v>
      </c>
      <c r="F375">
        <v>5</v>
      </c>
      <c r="G375">
        <v>132</v>
      </c>
      <c r="H375">
        <v>132</v>
      </c>
      <c r="I375">
        <f t="shared" si="5"/>
        <v>0.61399999999999999</v>
      </c>
      <c r="M375">
        <v>7.4169999999999998</v>
      </c>
      <c r="N375" t="s">
        <v>102</v>
      </c>
      <c r="O375" t="s">
        <v>102</v>
      </c>
      <c r="P375" t="s">
        <v>102</v>
      </c>
      <c r="Q375">
        <v>0</v>
      </c>
      <c r="R375">
        <v>2.0190000000000001</v>
      </c>
    </row>
    <row r="376" spans="1:18">
      <c r="A376">
        <v>388</v>
      </c>
      <c r="B376">
        <v>389</v>
      </c>
      <c r="C376">
        <v>1</v>
      </c>
      <c r="D376">
        <f>VLOOKUP(A376,'Figure 3'!$A$2:$D$431,4)</f>
        <v>12.843</v>
      </c>
      <c r="E376">
        <f>VLOOKUP(B376,'Figure 3'!$A$2:$D$431,4)</f>
        <v>12.887</v>
      </c>
      <c r="F376">
        <v>5</v>
      </c>
      <c r="G376">
        <v>124</v>
      </c>
      <c r="H376">
        <v>124</v>
      </c>
      <c r="I376">
        <f t="shared" si="5"/>
        <v>0.56399999999999995</v>
      </c>
      <c r="M376">
        <v>7.4370000000000003</v>
      </c>
      <c r="N376" t="s">
        <v>102</v>
      </c>
      <c r="O376" t="s">
        <v>102</v>
      </c>
      <c r="P376" t="s">
        <v>102</v>
      </c>
      <c r="Q376">
        <v>0</v>
      </c>
      <c r="R376">
        <v>2.0177999999999998</v>
      </c>
    </row>
    <row r="377" spans="1:18">
      <c r="A377">
        <v>389</v>
      </c>
      <c r="B377">
        <v>390</v>
      </c>
      <c r="C377">
        <v>1</v>
      </c>
      <c r="D377">
        <f>VLOOKUP(A377,'Figure 3'!$A$2:$D$431,4)</f>
        <v>12.887</v>
      </c>
      <c r="E377">
        <f>VLOOKUP(B377,'Figure 3'!$A$2:$D$431,4)</f>
        <v>12.93</v>
      </c>
      <c r="F377">
        <v>5</v>
      </c>
      <c r="G377">
        <v>120</v>
      </c>
      <c r="H377">
        <v>120</v>
      </c>
      <c r="I377">
        <f t="shared" ref="I377:I416" si="6">ROUND((G377/F377)*(C377/((E377-D377)*1000)),3)</f>
        <v>0.55800000000000005</v>
      </c>
      <c r="M377">
        <v>7.4569999999999999</v>
      </c>
      <c r="N377" t="s">
        <v>102</v>
      </c>
      <c r="O377" t="s">
        <v>102</v>
      </c>
      <c r="P377" t="s">
        <v>102</v>
      </c>
      <c r="Q377">
        <v>0</v>
      </c>
      <c r="R377">
        <v>2.0182000000000002</v>
      </c>
    </row>
    <row r="378" spans="1:18">
      <c r="A378">
        <v>390</v>
      </c>
      <c r="B378">
        <v>391</v>
      </c>
      <c r="C378">
        <v>1</v>
      </c>
      <c r="D378">
        <f>VLOOKUP(A378,'Figure 3'!$A$2:$D$431,4)</f>
        <v>12.93</v>
      </c>
      <c r="E378">
        <f>VLOOKUP(B378,'Figure 3'!$A$2:$D$431,4)</f>
        <v>12.973000000000001</v>
      </c>
      <c r="F378">
        <v>5</v>
      </c>
      <c r="G378">
        <v>195</v>
      </c>
      <c r="H378">
        <v>195</v>
      </c>
      <c r="I378">
        <f t="shared" si="6"/>
        <v>0.90700000000000003</v>
      </c>
      <c r="M378">
        <v>7.4770000000000003</v>
      </c>
      <c r="N378" t="s">
        <v>102</v>
      </c>
      <c r="O378" t="s">
        <v>102</v>
      </c>
      <c r="P378" t="s">
        <v>102</v>
      </c>
      <c r="Q378">
        <v>0</v>
      </c>
      <c r="R378">
        <v>2.0198</v>
      </c>
    </row>
    <row r="379" spans="1:18">
      <c r="A379">
        <v>391</v>
      </c>
      <c r="B379">
        <v>392</v>
      </c>
      <c r="C379">
        <v>1</v>
      </c>
      <c r="D379">
        <f>VLOOKUP(A379,'Figure 3'!$A$2:$D$431,4)</f>
        <v>12.973000000000001</v>
      </c>
      <c r="E379">
        <f>VLOOKUP(B379,'Figure 3'!$A$2:$D$431,4)</f>
        <v>13.016</v>
      </c>
      <c r="F379">
        <v>5</v>
      </c>
      <c r="G379">
        <v>98</v>
      </c>
      <c r="H379">
        <v>98</v>
      </c>
      <c r="I379">
        <f t="shared" si="6"/>
        <v>0.45600000000000002</v>
      </c>
      <c r="M379">
        <v>7.4969999999999999</v>
      </c>
      <c r="N379" t="s">
        <v>102</v>
      </c>
      <c r="O379" t="s">
        <v>102</v>
      </c>
      <c r="P379" t="s">
        <v>102</v>
      </c>
      <c r="Q379">
        <v>0</v>
      </c>
      <c r="R379">
        <v>2.0219999999999998</v>
      </c>
    </row>
    <row r="380" spans="1:18">
      <c r="A380">
        <v>392</v>
      </c>
      <c r="B380">
        <v>393</v>
      </c>
      <c r="C380">
        <v>1</v>
      </c>
      <c r="D380">
        <f>VLOOKUP(A380,'Figure 3'!$A$2:$D$431,4)</f>
        <v>13.016</v>
      </c>
      <c r="E380">
        <f>VLOOKUP(B380,'Figure 3'!$A$2:$D$431,4)</f>
        <v>13.06</v>
      </c>
      <c r="F380">
        <v>5</v>
      </c>
      <c r="G380">
        <v>69</v>
      </c>
      <c r="H380">
        <v>69</v>
      </c>
      <c r="I380">
        <f t="shared" si="6"/>
        <v>0.314</v>
      </c>
      <c r="M380">
        <v>7.5170000000000003</v>
      </c>
      <c r="N380" t="s">
        <v>102</v>
      </c>
      <c r="O380" t="s">
        <v>102</v>
      </c>
      <c r="P380" t="s">
        <v>102</v>
      </c>
      <c r="Q380">
        <v>0</v>
      </c>
      <c r="R380">
        <v>2.0243000000000002</v>
      </c>
    </row>
    <row r="381" spans="1:18">
      <c r="A381">
        <v>393</v>
      </c>
      <c r="B381">
        <v>394</v>
      </c>
      <c r="C381">
        <v>1</v>
      </c>
      <c r="D381">
        <f>VLOOKUP(A381,'Figure 3'!$A$2:$D$431,4)</f>
        <v>13.06</v>
      </c>
      <c r="E381">
        <f>VLOOKUP(B381,'Figure 3'!$A$2:$D$431,4)</f>
        <v>13.103</v>
      </c>
      <c r="F381">
        <v>5</v>
      </c>
      <c r="G381">
        <v>61</v>
      </c>
      <c r="H381">
        <v>61</v>
      </c>
      <c r="I381">
        <f t="shared" si="6"/>
        <v>0.28399999999999997</v>
      </c>
      <c r="M381">
        <v>7.5369999999999999</v>
      </c>
      <c r="N381" t="s">
        <v>102</v>
      </c>
      <c r="O381" t="s">
        <v>102</v>
      </c>
      <c r="P381" t="s">
        <v>102</v>
      </c>
      <c r="Q381">
        <v>0</v>
      </c>
      <c r="R381">
        <v>2.0265</v>
      </c>
    </row>
    <row r="382" spans="1:18">
      <c r="A382">
        <v>394</v>
      </c>
      <c r="B382">
        <v>395</v>
      </c>
      <c r="C382">
        <v>1</v>
      </c>
      <c r="D382">
        <f>VLOOKUP(A382,'Figure 3'!$A$2:$D$431,4)</f>
        <v>13.103</v>
      </c>
      <c r="E382">
        <f>VLOOKUP(B382,'Figure 3'!$A$2:$D$431,4)</f>
        <v>13.146000000000001</v>
      </c>
      <c r="F382">
        <v>5</v>
      </c>
      <c r="G382">
        <v>83</v>
      </c>
      <c r="H382">
        <v>83</v>
      </c>
      <c r="I382">
        <f t="shared" si="6"/>
        <v>0.38600000000000001</v>
      </c>
      <c r="M382">
        <v>7.5570000000000004</v>
      </c>
      <c r="N382" t="s">
        <v>102</v>
      </c>
      <c r="O382" t="s">
        <v>102</v>
      </c>
      <c r="P382" t="s">
        <v>102</v>
      </c>
      <c r="Q382">
        <v>0</v>
      </c>
      <c r="R382">
        <v>2.0283000000000002</v>
      </c>
    </row>
    <row r="383" spans="1:18">
      <c r="A383">
        <v>395</v>
      </c>
      <c r="B383">
        <v>396</v>
      </c>
      <c r="C383">
        <v>1</v>
      </c>
      <c r="D383">
        <f>VLOOKUP(A383,'Figure 3'!$A$2:$D$431,4)</f>
        <v>13.146000000000001</v>
      </c>
      <c r="E383">
        <f>VLOOKUP(B383,'Figure 3'!$A$2:$D$431,4)</f>
        <v>13.19</v>
      </c>
      <c r="F383">
        <v>5</v>
      </c>
      <c r="G383">
        <v>56</v>
      </c>
      <c r="H383">
        <v>56</v>
      </c>
      <c r="I383">
        <f t="shared" si="6"/>
        <v>0.255</v>
      </c>
      <c r="M383">
        <v>7.577</v>
      </c>
      <c r="N383" t="s">
        <v>102</v>
      </c>
      <c r="O383" t="s">
        <v>102</v>
      </c>
      <c r="P383" t="s">
        <v>102</v>
      </c>
      <c r="Q383">
        <v>0</v>
      </c>
      <c r="R383">
        <v>2.0299999999999998</v>
      </c>
    </row>
    <row r="384" spans="1:18">
      <c r="A384">
        <v>396</v>
      </c>
      <c r="B384">
        <v>397</v>
      </c>
      <c r="C384">
        <v>1</v>
      </c>
      <c r="D384">
        <f>VLOOKUP(A384,'Figure 3'!$A$2:$D$431,4)</f>
        <v>13.19</v>
      </c>
      <c r="E384">
        <f>VLOOKUP(B384,'Figure 3'!$A$2:$D$431,4)</f>
        <v>13.233000000000001</v>
      </c>
      <c r="F384">
        <v>5</v>
      </c>
      <c r="G384">
        <v>37</v>
      </c>
      <c r="H384">
        <v>37</v>
      </c>
      <c r="I384">
        <f t="shared" si="6"/>
        <v>0.17199999999999999</v>
      </c>
      <c r="M384">
        <v>7.5970000000000004</v>
      </c>
      <c r="N384" t="s">
        <v>102</v>
      </c>
      <c r="O384" t="s">
        <v>102</v>
      </c>
      <c r="P384" t="s">
        <v>102</v>
      </c>
      <c r="Q384">
        <v>0</v>
      </c>
      <c r="R384">
        <v>2.0312999999999999</v>
      </c>
    </row>
    <row r="385" spans="1:18">
      <c r="A385">
        <v>397</v>
      </c>
      <c r="B385">
        <v>398</v>
      </c>
      <c r="C385">
        <v>1</v>
      </c>
      <c r="D385">
        <f>VLOOKUP(A385,'Figure 3'!$A$2:$D$431,4)</f>
        <v>13.233000000000001</v>
      </c>
      <c r="E385">
        <f>VLOOKUP(B385,'Figure 3'!$A$2:$D$431,4)</f>
        <v>13.276</v>
      </c>
      <c r="F385">
        <v>5</v>
      </c>
      <c r="G385">
        <v>65</v>
      </c>
      <c r="H385">
        <v>65</v>
      </c>
      <c r="I385">
        <f t="shared" si="6"/>
        <v>0.30199999999999999</v>
      </c>
      <c r="M385">
        <v>7.617</v>
      </c>
      <c r="N385" t="s">
        <v>102</v>
      </c>
      <c r="O385" t="s">
        <v>102</v>
      </c>
      <c r="P385" t="s">
        <v>102</v>
      </c>
      <c r="Q385">
        <v>0.75677000000000005</v>
      </c>
      <c r="R385">
        <v>2.0327999999999999</v>
      </c>
    </row>
    <row r="386" spans="1:18">
      <c r="A386">
        <v>398</v>
      </c>
      <c r="B386">
        <v>399</v>
      </c>
      <c r="C386">
        <v>1</v>
      </c>
      <c r="D386">
        <f>VLOOKUP(A386,'Figure 3'!$A$2:$D$431,4)</f>
        <v>13.276</v>
      </c>
      <c r="E386">
        <f>VLOOKUP(B386,'Figure 3'!$A$2:$D$431,4)</f>
        <v>13.319000000000001</v>
      </c>
      <c r="F386">
        <v>5</v>
      </c>
      <c r="G386">
        <v>59</v>
      </c>
      <c r="H386">
        <v>59</v>
      </c>
      <c r="I386">
        <f t="shared" si="6"/>
        <v>0.27400000000000002</v>
      </c>
      <c r="M386">
        <v>7.6369999999999996</v>
      </c>
      <c r="N386" t="s">
        <v>102</v>
      </c>
      <c r="O386" t="s">
        <v>102</v>
      </c>
      <c r="P386" t="s">
        <v>102</v>
      </c>
      <c r="Q386">
        <v>0</v>
      </c>
      <c r="R386">
        <v>2.0347</v>
      </c>
    </row>
    <row r="387" spans="1:18">
      <c r="A387">
        <v>399</v>
      </c>
      <c r="B387">
        <v>400</v>
      </c>
      <c r="C387">
        <v>1</v>
      </c>
      <c r="D387">
        <f>VLOOKUP(A387,'Figure 3'!$A$2:$D$431,4)</f>
        <v>13.319000000000001</v>
      </c>
      <c r="E387">
        <f>VLOOKUP(B387,'Figure 3'!$A$2:$D$431,4)</f>
        <v>13.363</v>
      </c>
      <c r="F387">
        <v>5</v>
      </c>
      <c r="G387">
        <v>121</v>
      </c>
      <c r="H387">
        <v>121</v>
      </c>
      <c r="I387">
        <f t="shared" si="6"/>
        <v>0.55000000000000004</v>
      </c>
      <c r="M387">
        <v>7.657</v>
      </c>
      <c r="N387" t="s">
        <v>102</v>
      </c>
      <c r="O387" t="s">
        <v>102</v>
      </c>
      <c r="P387" t="s">
        <v>102</v>
      </c>
      <c r="Q387">
        <v>0</v>
      </c>
      <c r="R387">
        <v>2.0375999999999999</v>
      </c>
    </row>
    <row r="388" spans="1:18">
      <c r="A388">
        <v>400</v>
      </c>
      <c r="B388">
        <v>401</v>
      </c>
      <c r="C388">
        <v>1</v>
      </c>
      <c r="D388">
        <f>VLOOKUP(A388,'Figure 3'!$A$2:$D$431,4)</f>
        <v>13.363</v>
      </c>
      <c r="E388">
        <f>VLOOKUP(B388,'Figure 3'!$A$2:$D$431,4)</f>
        <v>13.406000000000001</v>
      </c>
      <c r="F388">
        <v>5</v>
      </c>
      <c r="G388">
        <v>279</v>
      </c>
      <c r="H388">
        <v>279</v>
      </c>
      <c r="I388">
        <f t="shared" si="6"/>
        <v>1.298</v>
      </c>
      <c r="M388">
        <v>7.6769999999999996</v>
      </c>
      <c r="N388" t="s">
        <v>102</v>
      </c>
      <c r="O388" t="s">
        <v>102</v>
      </c>
      <c r="P388" t="s">
        <v>102</v>
      </c>
      <c r="Q388">
        <v>0</v>
      </c>
      <c r="R388">
        <v>2.0419999999999998</v>
      </c>
    </row>
    <row r="389" spans="1:18">
      <c r="A389">
        <v>401</v>
      </c>
      <c r="B389">
        <v>402</v>
      </c>
      <c r="C389">
        <v>1</v>
      </c>
      <c r="D389">
        <f>VLOOKUP(A389,'Figure 3'!$A$2:$D$431,4)</f>
        <v>13.406000000000001</v>
      </c>
      <c r="E389">
        <f>VLOOKUP(B389,'Figure 3'!$A$2:$D$431,4)</f>
        <v>13.449</v>
      </c>
      <c r="F389">
        <v>5</v>
      </c>
      <c r="G389">
        <v>336</v>
      </c>
      <c r="H389">
        <v>336</v>
      </c>
      <c r="I389">
        <f t="shared" si="6"/>
        <v>1.5629999999999999</v>
      </c>
      <c r="M389">
        <v>7.6970000000000001</v>
      </c>
      <c r="N389" t="s">
        <v>102</v>
      </c>
      <c r="O389" t="s">
        <v>102</v>
      </c>
      <c r="P389" t="s">
        <v>102</v>
      </c>
      <c r="Q389">
        <v>0</v>
      </c>
      <c r="R389">
        <v>2.0484</v>
      </c>
    </row>
    <row r="390" spans="1:18">
      <c r="A390">
        <v>402</v>
      </c>
      <c r="B390">
        <v>403</v>
      </c>
      <c r="C390">
        <v>1</v>
      </c>
      <c r="D390">
        <f>VLOOKUP(A390,'Figure 3'!$A$2:$D$431,4)</f>
        <v>13.449</v>
      </c>
      <c r="E390">
        <f>VLOOKUP(B390,'Figure 3'!$A$2:$D$431,4)</f>
        <v>13.493</v>
      </c>
      <c r="F390">
        <v>5</v>
      </c>
      <c r="G390">
        <v>194</v>
      </c>
      <c r="H390">
        <v>194</v>
      </c>
      <c r="I390">
        <f t="shared" si="6"/>
        <v>0.88200000000000001</v>
      </c>
      <c r="M390">
        <v>7.7169999999999996</v>
      </c>
      <c r="N390">
        <v>1</v>
      </c>
      <c r="O390" t="s">
        <v>102</v>
      </c>
      <c r="P390" t="s">
        <v>102</v>
      </c>
      <c r="Q390">
        <v>0</v>
      </c>
      <c r="R390">
        <v>2.0569999999999999</v>
      </c>
    </row>
    <row r="391" spans="1:18">
      <c r="A391">
        <v>403</v>
      </c>
      <c r="B391">
        <v>404</v>
      </c>
      <c r="C391">
        <v>1</v>
      </c>
      <c r="D391">
        <f>VLOOKUP(A391,'Figure 3'!$A$2:$D$431,4)</f>
        <v>13.493</v>
      </c>
      <c r="E391">
        <f>VLOOKUP(B391,'Figure 3'!$A$2:$D$431,4)</f>
        <v>13.536</v>
      </c>
      <c r="F391">
        <v>5</v>
      </c>
      <c r="G391">
        <v>213</v>
      </c>
      <c r="H391">
        <v>213</v>
      </c>
      <c r="I391">
        <f t="shared" si="6"/>
        <v>0.99099999999999999</v>
      </c>
      <c r="M391">
        <v>7.7370000000000001</v>
      </c>
      <c r="N391" t="s">
        <v>102</v>
      </c>
      <c r="O391" t="s">
        <v>102</v>
      </c>
      <c r="P391" t="s">
        <v>102</v>
      </c>
      <c r="Q391">
        <v>0</v>
      </c>
      <c r="R391">
        <v>2.0682</v>
      </c>
    </row>
    <row r="392" spans="1:18">
      <c r="A392">
        <v>404</v>
      </c>
      <c r="B392">
        <v>405</v>
      </c>
      <c r="C392">
        <v>1</v>
      </c>
      <c r="D392">
        <f>VLOOKUP(A392,'Figure 3'!$A$2:$D$431,4)</f>
        <v>13.536</v>
      </c>
      <c r="E392">
        <f>VLOOKUP(B392,'Figure 3'!$A$2:$D$431,4)</f>
        <v>13.579000000000001</v>
      </c>
      <c r="F392">
        <v>5</v>
      </c>
      <c r="G392">
        <v>224</v>
      </c>
      <c r="H392">
        <v>224</v>
      </c>
      <c r="I392">
        <f t="shared" si="6"/>
        <v>1.042</v>
      </c>
      <c r="M392">
        <v>7.7569999999999997</v>
      </c>
      <c r="N392" t="s">
        <v>102</v>
      </c>
      <c r="O392" t="s">
        <v>102</v>
      </c>
      <c r="P392" t="s">
        <v>102</v>
      </c>
      <c r="Q392">
        <v>0</v>
      </c>
      <c r="R392">
        <v>2.0821000000000001</v>
      </c>
    </row>
    <row r="393" spans="1:18">
      <c r="A393">
        <v>405</v>
      </c>
      <c r="B393">
        <v>406</v>
      </c>
      <c r="C393">
        <v>1</v>
      </c>
      <c r="D393">
        <f>VLOOKUP(A393,'Figure 3'!$A$2:$D$431,4)</f>
        <v>13.579000000000001</v>
      </c>
      <c r="E393">
        <f>VLOOKUP(B393,'Figure 3'!$A$2:$D$431,4)</f>
        <v>13.622999999999999</v>
      </c>
      <c r="F393">
        <v>5</v>
      </c>
      <c r="G393">
        <v>169</v>
      </c>
      <c r="H393">
        <v>169</v>
      </c>
      <c r="I393">
        <f t="shared" si="6"/>
        <v>0.76800000000000002</v>
      </c>
      <c r="M393">
        <v>7.7770000000000001</v>
      </c>
      <c r="N393" t="s">
        <v>102</v>
      </c>
      <c r="O393" t="s">
        <v>102</v>
      </c>
      <c r="P393" t="s">
        <v>102</v>
      </c>
      <c r="Q393">
        <v>0</v>
      </c>
      <c r="R393">
        <v>2.0988000000000002</v>
      </c>
    </row>
    <row r="394" spans="1:18">
      <c r="A394">
        <v>406</v>
      </c>
      <c r="B394">
        <v>407</v>
      </c>
      <c r="C394">
        <v>1</v>
      </c>
      <c r="D394">
        <f>VLOOKUP(A394,'Figure 3'!$A$2:$D$431,4)</f>
        <v>13.622999999999999</v>
      </c>
      <c r="E394">
        <f>VLOOKUP(B394,'Figure 3'!$A$2:$D$431,4)</f>
        <v>13.666</v>
      </c>
      <c r="F394">
        <v>5</v>
      </c>
      <c r="G394">
        <v>148</v>
      </c>
      <c r="H394">
        <v>148</v>
      </c>
      <c r="I394">
        <f t="shared" si="6"/>
        <v>0.68799999999999994</v>
      </c>
      <c r="M394">
        <v>7.7969999999999997</v>
      </c>
      <c r="N394" t="s">
        <v>102</v>
      </c>
      <c r="O394" t="s">
        <v>102</v>
      </c>
      <c r="P394" t="s">
        <v>102</v>
      </c>
      <c r="Q394">
        <v>0</v>
      </c>
      <c r="R394">
        <v>2.1181000000000001</v>
      </c>
    </row>
    <row r="395" spans="1:18">
      <c r="A395">
        <v>407</v>
      </c>
      <c r="B395">
        <v>408</v>
      </c>
      <c r="C395">
        <v>1</v>
      </c>
      <c r="D395">
        <f>VLOOKUP(A395,'Figure 3'!$A$2:$D$431,4)</f>
        <v>13.666</v>
      </c>
      <c r="E395">
        <f>VLOOKUP(B395,'Figure 3'!$A$2:$D$431,4)</f>
        <v>13.71</v>
      </c>
      <c r="M395">
        <v>7.8170000000000002</v>
      </c>
      <c r="N395" t="s">
        <v>102</v>
      </c>
      <c r="O395" t="s">
        <v>102</v>
      </c>
      <c r="P395" t="s">
        <v>102</v>
      </c>
      <c r="Q395">
        <v>0</v>
      </c>
      <c r="R395">
        <v>2.1398999999999999</v>
      </c>
    </row>
    <row r="396" spans="1:18">
      <c r="A396">
        <v>408</v>
      </c>
      <c r="B396">
        <v>409</v>
      </c>
      <c r="C396">
        <v>1</v>
      </c>
      <c r="D396">
        <f>VLOOKUP(A396,'Figure 3'!$A$2:$D$431,4)</f>
        <v>13.71</v>
      </c>
      <c r="E396">
        <f>VLOOKUP(B396,'Figure 3'!$A$2:$D$431,4)</f>
        <v>13.753</v>
      </c>
      <c r="M396">
        <v>7.8369999999999997</v>
      </c>
      <c r="N396" t="s">
        <v>102</v>
      </c>
      <c r="O396" t="s">
        <v>102</v>
      </c>
      <c r="P396" t="s">
        <v>102</v>
      </c>
      <c r="Q396">
        <v>0</v>
      </c>
      <c r="R396">
        <v>2.1640000000000001</v>
      </c>
    </row>
    <row r="397" spans="1:18">
      <c r="A397">
        <v>409</v>
      </c>
      <c r="B397">
        <v>410</v>
      </c>
      <c r="C397">
        <v>1</v>
      </c>
      <c r="D397">
        <f>VLOOKUP(A397,'Figure 3'!$A$2:$D$431,4)</f>
        <v>13.753</v>
      </c>
      <c r="E397">
        <f>VLOOKUP(B397,'Figure 3'!$A$2:$D$431,4)</f>
        <v>13.795999999999999</v>
      </c>
      <c r="M397">
        <v>7.8570000000000002</v>
      </c>
      <c r="N397" t="s">
        <v>102</v>
      </c>
      <c r="O397" t="s">
        <v>102</v>
      </c>
      <c r="P397" t="s">
        <v>102</v>
      </c>
      <c r="Q397">
        <v>0</v>
      </c>
      <c r="R397">
        <v>2.1901000000000002</v>
      </c>
    </row>
    <row r="398" spans="1:18">
      <c r="A398">
        <v>410</v>
      </c>
      <c r="B398">
        <v>411</v>
      </c>
      <c r="C398">
        <v>1</v>
      </c>
      <c r="D398">
        <f>VLOOKUP(A398,'Figure 3'!$A$2:$D$431,4)</f>
        <v>13.795999999999999</v>
      </c>
      <c r="E398">
        <f>VLOOKUP(B398,'Figure 3'!$A$2:$D$431,4)</f>
        <v>13.84</v>
      </c>
      <c r="M398">
        <v>7.8769999999999998</v>
      </c>
      <c r="N398" t="s">
        <v>102</v>
      </c>
      <c r="O398" t="s">
        <v>102</v>
      </c>
      <c r="P398" t="s">
        <v>102</v>
      </c>
      <c r="Q398">
        <v>0</v>
      </c>
      <c r="R398">
        <v>2.2181999999999999</v>
      </c>
    </row>
    <row r="399" spans="1:18">
      <c r="A399">
        <v>411</v>
      </c>
      <c r="B399">
        <v>412</v>
      </c>
      <c r="C399">
        <v>1</v>
      </c>
      <c r="D399">
        <f>VLOOKUP(A399,'Figure 3'!$A$2:$D$431,4)</f>
        <v>13.84</v>
      </c>
      <c r="E399">
        <f>VLOOKUP(B399,'Figure 3'!$A$2:$D$431,4)</f>
        <v>13.882999999999999</v>
      </c>
      <c r="M399">
        <v>7.8970000000000002</v>
      </c>
      <c r="N399" t="s">
        <v>102</v>
      </c>
      <c r="O399" t="s">
        <v>102</v>
      </c>
      <c r="P399" t="s">
        <v>102</v>
      </c>
      <c r="Q399">
        <v>0</v>
      </c>
      <c r="R399">
        <v>2.2484999999999999</v>
      </c>
    </row>
    <row r="400" spans="1:18">
      <c r="A400">
        <v>412</v>
      </c>
      <c r="B400">
        <v>413</v>
      </c>
      <c r="C400">
        <v>1</v>
      </c>
      <c r="D400">
        <f>VLOOKUP(A400,'Figure 3'!$A$2:$D$431,4)</f>
        <v>13.882999999999999</v>
      </c>
      <c r="E400">
        <f>VLOOKUP(B400,'Figure 3'!$A$2:$D$431,4)</f>
        <v>13.926</v>
      </c>
      <c r="M400">
        <v>7.9169999999999998</v>
      </c>
      <c r="N400" t="s">
        <v>102</v>
      </c>
      <c r="O400" t="s">
        <v>102</v>
      </c>
      <c r="P400" t="s">
        <v>102</v>
      </c>
      <c r="Q400">
        <v>0</v>
      </c>
      <c r="R400">
        <v>2.2810000000000001</v>
      </c>
    </row>
    <row r="401" spans="1:18">
      <c r="A401">
        <v>413</v>
      </c>
      <c r="B401">
        <v>414</v>
      </c>
      <c r="C401">
        <v>1</v>
      </c>
      <c r="D401">
        <f>VLOOKUP(A401,'Figure 3'!$A$2:$D$431,4)</f>
        <v>13.926</v>
      </c>
      <c r="E401">
        <f>VLOOKUP(B401,'Figure 3'!$A$2:$D$431,4)</f>
        <v>13.97</v>
      </c>
      <c r="F401">
        <v>5</v>
      </c>
      <c r="G401">
        <v>0</v>
      </c>
      <c r="H401">
        <v>0</v>
      </c>
      <c r="I401">
        <f t="shared" si="6"/>
        <v>0</v>
      </c>
      <c r="M401">
        <v>7.9370000000000003</v>
      </c>
      <c r="N401" t="s">
        <v>102</v>
      </c>
      <c r="O401" t="s">
        <v>102</v>
      </c>
      <c r="P401" t="s">
        <v>102</v>
      </c>
      <c r="Q401">
        <v>0</v>
      </c>
      <c r="R401">
        <v>2.3161</v>
      </c>
    </row>
    <row r="402" spans="1:18">
      <c r="A402">
        <v>414</v>
      </c>
      <c r="B402">
        <v>415</v>
      </c>
      <c r="C402">
        <v>1</v>
      </c>
      <c r="D402">
        <f>VLOOKUP(A402,'Figure 3'!$A$2:$D$431,4)</f>
        <v>13.97</v>
      </c>
      <c r="E402">
        <f>VLOOKUP(B402,'Figure 3'!$A$2:$D$431,4)</f>
        <v>14.013</v>
      </c>
      <c r="F402">
        <v>5</v>
      </c>
      <c r="G402">
        <v>2</v>
      </c>
      <c r="H402">
        <v>2</v>
      </c>
      <c r="I402">
        <f t="shared" si="6"/>
        <v>8.9999999999999993E-3</v>
      </c>
      <c r="M402">
        <v>7.9569999999999999</v>
      </c>
      <c r="N402" t="s">
        <v>102</v>
      </c>
      <c r="O402" t="s">
        <v>102</v>
      </c>
      <c r="P402" t="s">
        <v>102</v>
      </c>
      <c r="Q402">
        <v>0</v>
      </c>
      <c r="R402">
        <v>2.3536999999999999</v>
      </c>
    </row>
    <row r="403" spans="1:18">
      <c r="A403">
        <v>415</v>
      </c>
      <c r="B403">
        <v>416</v>
      </c>
      <c r="C403">
        <v>1</v>
      </c>
      <c r="D403">
        <f>VLOOKUP(A403,'Figure 3'!$A$2:$D$431,4)</f>
        <v>14.013</v>
      </c>
      <c r="E403">
        <f>VLOOKUP(B403,'Figure 3'!$A$2:$D$431,4)</f>
        <v>14.055999999999999</v>
      </c>
      <c r="F403">
        <v>5</v>
      </c>
      <c r="G403">
        <v>1</v>
      </c>
      <c r="H403">
        <v>1</v>
      </c>
      <c r="I403">
        <f t="shared" si="6"/>
        <v>5.0000000000000001E-3</v>
      </c>
      <c r="M403">
        <v>7.9770000000000003</v>
      </c>
      <c r="N403" t="s">
        <v>102</v>
      </c>
      <c r="O403" t="s">
        <v>102</v>
      </c>
      <c r="P403" t="s">
        <v>102</v>
      </c>
      <c r="Q403">
        <v>0</v>
      </c>
      <c r="R403">
        <v>2.3940999999999999</v>
      </c>
    </row>
    <row r="404" spans="1:18">
      <c r="A404">
        <v>416</v>
      </c>
      <c r="B404">
        <v>417</v>
      </c>
      <c r="C404">
        <v>1</v>
      </c>
      <c r="D404">
        <f>VLOOKUP(A404,'Figure 3'!$A$2:$D$431,4)</f>
        <v>14.055999999999999</v>
      </c>
      <c r="E404">
        <f>VLOOKUP(B404,'Figure 3'!$A$2:$D$431,4)</f>
        <v>14.1</v>
      </c>
      <c r="F404">
        <v>5</v>
      </c>
      <c r="G404">
        <v>5</v>
      </c>
      <c r="H404">
        <v>5</v>
      </c>
      <c r="I404">
        <f t="shared" si="6"/>
        <v>2.3E-2</v>
      </c>
      <c r="M404">
        <v>7.9969999999999999</v>
      </c>
      <c r="N404" t="s">
        <v>102</v>
      </c>
      <c r="O404" t="s">
        <v>102</v>
      </c>
      <c r="P404" t="s">
        <v>102</v>
      </c>
      <c r="Q404">
        <v>0</v>
      </c>
      <c r="R404">
        <v>2.4371999999999998</v>
      </c>
    </row>
    <row r="405" spans="1:18">
      <c r="A405">
        <v>417</v>
      </c>
      <c r="B405">
        <v>418</v>
      </c>
      <c r="C405">
        <v>1</v>
      </c>
      <c r="D405">
        <f>VLOOKUP(A405,'Figure 3'!$A$2:$D$431,4)</f>
        <v>14.1</v>
      </c>
      <c r="E405">
        <f>VLOOKUP(B405,'Figure 3'!$A$2:$D$431,4)</f>
        <v>14.143000000000001</v>
      </c>
      <c r="F405">
        <v>5</v>
      </c>
      <c r="G405">
        <v>4</v>
      </c>
      <c r="H405">
        <v>4</v>
      </c>
      <c r="I405">
        <f t="shared" si="6"/>
        <v>1.9E-2</v>
      </c>
      <c r="M405">
        <v>8.0169999999999995</v>
      </c>
      <c r="N405" t="s">
        <v>102</v>
      </c>
      <c r="O405" t="s">
        <v>102</v>
      </c>
      <c r="P405" t="s">
        <v>102</v>
      </c>
      <c r="Q405">
        <v>0</v>
      </c>
      <c r="R405">
        <v>2.4830999999999999</v>
      </c>
    </row>
    <row r="406" spans="1:18">
      <c r="A406">
        <v>418</v>
      </c>
      <c r="B406">
        <v>419</v>
      </c>
      <c r="C406">
        <v>1</v>
      </c>
      <c r="D406">
        <f>VLOOKUP(A406,'Figure 3'!$A$2:$D$431,4)</f>
        <v>14.143000000000001</v>
      </c>
      <c r="E406">
        <f>VLOOKUP(B406,'Figure 3'!$A$2:$D$431,4)</f>
        <v>14.186</v>
      </c>
      <c r="F406">
        <v>5</v>
      </c>
      <c r="G406">
        <v>12</v>
      </c>
      <c r="H406">
        <v>12</v>
      </c>
      <c r="I406">
        <f t="shared" si="6"/>
        <v>5.6000000000000001E-2</v>
      </c>
      <c r="M406">
        <v>8.0370000000000008</v>
      </c>
      <c r="N406" t="s">
        <v>102</v>
      </c>
      <c r="O406" t="s">
        <v>102</v>
      </c>
      <c r="P406" t="s">
        <v>102</v>
      </c>
      <c r="Q406">
        <v>0</v>
      </c>
      <c r="R406">
        <v>2.5316999999999998</v>
      </c>
    </row>
    <row r="407" spans="1:18">
      <c r="A407">
        <v>419</v>
      </c>
      <c r="B407">
        <v>420</v>
      </c>
      <c r="C407">
        <v>1</v>
      </c>
      <c r="D407">
        <f>VLOOKUP(A407,'Figure 3'!$A$2:$D$431,4)</f>
        <v>14.186</v>
      </c>
      <c r="E407">
        <f>VLOOKUP(B407,'Figure 3'!$A$2:$D$431,4)</f>
        <v>14.23</v>
      </c>
      <c r="F407">
        <v>5</v>
      </c>
      <c r="G407">
        <v>13</v>
      </c>
      <c r="H407">
        <v>13</v>
      </c>
      <c r="I407">
        <f t="shared" si="6"/>
        <v>5.8999999999999997E-2</v>
      </c>
      <c r="M407">
        <v>8.0570000000000004</v>
      </c>
      <c r="N407" t="s">
        <v>102</v>
      </c>
      <c r="O407">
        <v>2</v>
      </c>
      <c r="P407">
        <v>3</v>
      </c>
      <c r="Q407">
        <v>2.1276999999999999</v>
      </c>
      <c r="R407">
        <v>2.5829</v>
      </c>
    </row>
    <row r="408" spans="1:18">
      <c r="A408">
        <v>420</v>
      </c>
      <c r="B408">
        <v>421</v>
      </c>
      <c r="C408">
        <v>1</v>
      </c>
      <c r="D408">
        <f>VLOOKUP(A408,'Figure 3'!$A$2:$D$431,4)</f>
        <v>14.23</v>
      </c>
      <c r="E408">
        <f>VLOOKUP(B408,'Figure 3'!$A$2:$D$431,4)</f>
        <v>14.273</v>
      </c>
      <c r="F408">
        <v>5</v>
      </c>
      <c r="G408">
        <v>5</v>
      </c>
      <c r="H408">
        <v>5</v>
      </c>
      <c r="I408">
        <f t="shared" si="6"/>
        <v>2.3E-2</v>
      </c>
      <c r="M408">
        <v>8.077</v>
      </c>
      <c r="N408">
        <v>1</v>
      </c>
      <c r="O408" t="s">
        <v>102</v>
      </c>
      <c r="P408" t="s">
        <v>102</v>
      </c>
      <c r="Q408">
        <v>0</v>
      </c>
      <c r="R408">
        <v>2.6366000000000001</v>
      </c>
    </row>
    <row r="409" spans="1:18">
      <c r="A409">
        <v>421</v>
      </c>
      <c r="B409">
        <v>422</v>
      </c>
      <c r="C409">
        <v>1</v>
      </c>
      <c r="D409">
        <f>VLOOKUP(A409,'Figure 3'!$A$2:$D$431,4)</f>
        <v>14.273</v>
      </c>
      <c r="E409">
        <f>VLOOKUP(B409,'Figure 3'!$A$2:$D$431,4)</f>
        <v>14.316000000000001</v>
      </c>
      <c r="F409">
        <v>5</v>
      </c>
      <c r="G409">
        <v>13</v>
      </c>
      <c r="H409">
        <v>13</v>
      </c>
      <c r="I409">
        <f t="shared" si="6"/>
        <v>0.06</v>
      </c>
      <c r="M409">
        <v>8.0969999999999995</v>
      </c>
      <c r="N409" t="s">
        <v>102</v>
      </c>
      <c r="O409" t="s">
        <v>102</v>
      </c>
      <c r="P409" t="s">
        <v>102</v>
      </c>
      <c r="Q409">
        <v>0</v>
      </c>
      <c r="R409">
        <v>2.6924000000000001</v>
      </c>
    </row>
    <row r="410" spans="1:18">
      <c r="A410">
        <v>422</v>
      </c>
      <c r="B410">
        <v>423</v>
      </c>
      <c r="C410">
        <v>1</v>
      </c>
      <c r="D410">
        <f>VLOOKUP(A410,'Figure 3'!$A$2:$D$431,4)</f>
        <v>14.316000000000001</v>
      </c>
      <c r="E410">
        <f>VLOOKUP(B410,'Figure 3'!$A$2:$D$431,4)</f>
        <v>14.36</v>
      </c>
      <c r="F410">
        <v>5</v>
      </c>
      <c r="G410">
        <v>6</v>
      </c>
      <c r="H410">
        <v>6</v>
      </c>
      <c r="I410">
        <f t="shared" si="6"/>
        <v>2.7E-2</v>
      </c>
      <c r="M410">
        <v>8.1170000000000009</v>
      </c>
      <c r="N410" t="s">
        <v>102</v>
      </c>
      <c r="O410" t="s">
        <v>102</v>
      </c>
      <c r="P410" t="s">
        <v>102</v>
      </c>
      <c r="Q410">
        <v>0</v>
      </c>
      <c r="R410">
        <v>2.7496</v>
      </c>
    </row>
    <row r="411" spans="1:18">
      <c r="A411">
        <v>423</v>
      </c>
      <c r="B411">
        <v>424</v>
      </c>
      <c r="C411">
        <v>1</v>
      </c>
      <c r="D411">
        <f>VLOOKUP(A411,'Figure 3'!$A$2:$D$431,4)</f>
        <v>14.36</v>
      </c>
      <c r="E411">
        <f>VLOOKUP(B411,'Figure 3'!$A$2:$D$431,4)</f>
        <v>14.403</v>
      </c>
      <c r="F411">
        <v>5</v>
      </c>
      <c r="G411">
        <v>1</v>
      </c>
      <c r="H411">
        <v>1</v>
      </c>
      <c r="I411">
        <f t="shared" si="6"/>
        <v>5.0000000000000001E-3</v>
      </c>
      <c r="M411">
        <v>8.1370000000000005</v>
      </c>
      <c r="N411" t="s">
        <v>102</v>
      </c>
      <c r="O411" t="s">
        <v>102</v>
      </c>
      <c r="P411" t="s">
        <v>102</v>
      </c>
      <c r="Q411">
        <v>0</v>
      </c>
      <c r="R411">
        <v>2.8075999999999999</v>
      </c>
    </row>
    <row r="412" spans="1:18">
      <c r="A412">
        <v>424</v>
      </c>
      <c r="B412">
        <v>425</v>
      </c>
      <c r="C412">
        <v>1</v>
      </c>
      <c r="D412">
        <f>VLOOKUP(A412,'Figure 3'!$A$2:$D$431,4)</f>
        <v>14.403</v>
      </c>
      <c r="E412">
        <f>VLOOKUP(B412,'Figure 3'!$A$2:$D$431,4)</f>
        <v>14.446999999999999</v>
      </c>
      <c r="F412">
        <v>5</v>
      </c>
      <c r="G412">
        <v>3</v>
      </c>
      <c r="H412">
        <v>3</v>
      </c>
      <c r="I412">
        <f t="shared" si="6"/>
        <v>1.4E-2</v>
      </c>
      <c r="M412">
        <v>8.157</v>
      </c>
      <c r="N412" t="s">
        <v>102</v>
      </c>
      <c r="O412" t="s">
        <v>102</v>
      </c>
      <c r="P412" t="s">
        <v>102</v>
      </c>
      <c r="Q412">
        <v>0</v>
      </c>
      <c r="R412">
        <v>2.8656000000000001</v>
      </c>
    </row>
    <row r="413" spans="1:18">
      <c r="A413">
        <v>425</v>
      </c>
      <c r="B413">
        <v>426</v>
      </c>
      <c r="C413">
        <v>1</v>
      </c>
      <c r="D413">
        <f>VLOOKUP(A413,'Figure 3'!$A$2:$D$431,4)</f>
        <v>14.446999999999999</v>
      </c>
      <c r="E413">
        <f>VLOOKUP(B413,'Figure 3'!$A$2:$D$431,4)</f>
        <v>14.49</v>
      </c>
      <c r="F413">
        <v>5</v>
      </c>
      <c r="G413">
        <v>8</v>
      </c>
      <c r="H413">
        <v>8</v>
      </c>
      <c r="I413">
        <f t="shared" si="6"/>
        <v>3.6999999999999998E-2</v>
      </c>
      <c r="M413">
        <v>8.1769999999999996</v>
      </c>
      <c r="N413" t="s">
        <v>102</v>
      </c>
      <c r="O413" t="s">
        <v>102</v>
      </c>
      <c r="P413" t="s">
        <v>102</v>
      </c>
      <c r="Q413">
        <v>0</v>
      </c>
      <c r="R413">
        <v>2.9228000000000001</v>
      </c>
    </row>
    <row r="414" spans="1:18">
      <c r="A414">
        <v>426</v>
      </c>
      <c r="B414">
        <v>427</v>
      </c>
      <c r="C414">
        <v>1</v>
      </c>
      <c r="D414">
        <f>VLOOKUP(A414,'Figure 3'!$A$2:$D$431,4)</f>
        <v>14.49</v>
      </c>
      <c r="E414">
        <f>VLOOKUP(B414,'Figure 3'!$A$2:$D$431,4)</f>
        <v>14.532999999999999</v>
      </c>
      <c r="F414">
        <v>5</v>
      </c>
      <c r="G414">
        <v>3</v>
      </c>
      <c r="H414">
        <v>3</v>
      </c>
      <c r="I414">
        <f t="shared" si="6"/>
        <v>1.4E-2</v>
      </c>
      <c r="M414">
        <v>8.1969999999999992</v>
      </c>
      <c r="N414" t="s">
        <v>102</v>
      </c>
      <c r="O414" t="s">
        <v>102</v>
      </c>
      <c r="P414" t="s">
        <v>102</v>
      </c>
      <c r="Q414">
        <v>0</v>
      </c>
      <c r="R414">
        <v>2.9786000000000001</v>
      </c>
    </row>
    <row r="415" spans="1:18">
      <c r="A415">
        <v>427</v>
      </c>
      <c r="B415">
        <v>428</v>
      </c>
      <c r="C415">
        <v>1</v>
      </c>
      <c r="D415">
        <f>VLOOKUP(A415,'Figure 3'!$A$2:$D$431,4)</f>
        <v>14.532999999999999</v>
      </c>
      <c r="E415">
        <f>VLOOKUP(B415,'Figure 3'!$A$2:$D$431,4)</f>
        <v>14.577</v>
      </c>
      <c r="F415">
        <v>5</v>
      </c>
      <c r="G415">
        <v>3</v>
      </c>
      <c r="H415">
        <v>3</v>
      </c>
      <c r="I415">
        <f t="shared" si="6"/>
        <v>1.4E-2</v>
      </c>
      <c r="M415">
        <v>8.2170000000000005</v>
      </c>
      <c r="N415" t="s">
        <v>102</v>
      </c>
      <c r="O415" t="s">
        <v>102</v>
      </c>
      <c r="P415" t="s">
        <v>102</v>
      </c>
      <c r="Q415">
        <v>0</v>
      </c>
      <c r="R415">
        <v>3.0322</v>
      </c>
    </row>
    <row r="416" spans="1:18">
      <c r="A416">
        <v>428</v>
      </c>
      <c r="B416">
        <v>429</v>
      </c>
      <c r="C416">
        <v>1</v>
      </c>
      <c r="D416">
        <f>VLOOKUP(A416,'Figure 3'!$A$2:$D$431,4)</f>
        <v>14.577</v>
      </c>
      <c r="E416">
        <f>VLOOKUP(B416,'Figure 3'!$A$2:$D$431,4)</f>
        <v>14.62</v>
      </c>
      <c r="F416">
        <v>5</v>
      </c>
      <c r="G416">
        <v>24</v>
      </c>
      <c r="H416">
        <v>24</v>
      </c>
      <c r="I416">
        <f t="shared" si="6"/>
        <v>0.112</v>
      </c>
      <c r="M416">
        <v>8.2370000000000001</v>
      </c>
      <c r="N416" t="s">
        <v>102</v>
      </c>
      <c r="O416" t="s">
        <v>102</v>
      </c>
      <c r="P416" t="s">
        <v>102</v>
      </c>
      <c r="Q416">
        <v>0</v>
      </c>
      <c r="R416">
        <v>3.0831</v>
      </c>
    </row>
    <row r="417" spans="13:18">
      <c r="M417">
        <v>8.2569999999999997</v>
      </c>
      <c r="N417">
        <v>1</v>
      </c>
      <c r="O417">
        <v>2</v>
      </c>
      <c r="P417">
        <v>3</v>
      </c>
      <c r="Q417">
        <v>2.7747999999999999</v>
      </c>
      <c r="R417">
        <v>3.1307999999999998</v>
      </c>
    </row>
    <row r="418" spans="13:18">
      <c r="M418">
        <v>8.2769999999999992</v>
      </c>
      <c r="N418" t="s">
        <v>102</v>
      </c>
      <c r="O418" t="s">
        <v>102</v>
      </c>
      <c r="P418" t="s">
        <v>102</v>
      </c>
      <c r="Q418">
        <v>0</v>
      </c>
      <c r="R418">
        <v>3.1753</v>
      </c>
    </row>
    <row r="419" spans="13:18">
      <c r="M419">
        <v>8.2970000000000006</v>
      </c>
      <c r="N419" t="s">
        <v>102</v>
      </c>
      <c r="O419" t="s">
        <v>102</v>
      </c>
      <c r="P419" t="s">
        <v>102</v>
      </c>
      <c r="Q419">
        <v>0</v>
      </c>
      <c r="R419">
        <v>3.2162999999999999</v>
      </c>
    </row>
    <row r="420" spans="13:18">
      <c r="M420">
        <v>8.3170000000000002</v>
      </c>
      <c r="N420" t="s">
        <v>102</v>
      </c>
      <c r="O420" t="s">
        <v>102</v>
      </c>
      <c r="P420" t="s">
        <v>102</v>
      </c>
      <c r="Q420">
        <v>0</v>
      </c>
      <c r="R420">
        <v>3.2536999999999998</v>
      </c>
    </row>
    <row r="421" spans="13:18">
      <c r="M421">
        <v>8.3369999999999997</v>
      </c>
      <c r="N421" t="s">
        <v>102</v>
      </c>
      <c r="O421" t="s">
        <v>102</v>
      </c>
      <c r="P421" t="s">
        <v>102</v>
      </c>
      <c r="Q421">
        <v>0</v>
      </c>
      <c r="R421">
        <v>3.2875999999999999</v>
      </c>
    </row>
    <row r="422" spans="13:18">
      <c r="M422">
        <v>8.3569999999999993</v>
      </c>
      <c r="N422" t="s">
        <v>102</v>
      </c>
      <c r="O422" t="s">
        <v>102</v>
      </c>
      <c r="P422" t="s">
        <v>102</v>
      </c>
      <c r="Q422">
        <v>0</v>
      </c>
      <c r="R422">
        <v>3.3176000000000001</v>
      </c>
    </row>
    <row r="423" spans="13:18">
      <c r="M423">
        <v>8.3770000000000007</v>
      </c>
      <c r="N423" t="s">
        <v>102</v>
      </c>
      <c r="O423" t="s">
        <v>102</v>
      </c>
      <c r="P423" t="s">
        <v>102</v>
      </c>
      <c r="Q423">
        <v>0</v>
      </c>
      <c r="R423">
        <v>3.3439000000000001</v>
      </c>
    </row>
    <row r="424" spans="13:18">
      <c r="M424">
        <v>8.3970000000000002</v>
      </c>
      <c r="N424" t="s">
        <v>102</v>
      </c>
      <c r="O424" t="s">
        <v>102</v>
      </c>
      <c r="P424" t="s">
        <v>102</v>
      </c>
      <c r="Q424">
        <v>0</v>
      </c>
      <c r="R424">
        <v>3.3662999999999998</v>
      </c>
    </row>
    <row r="425" spans="13:18">
      <c r="M425">
        <v>8.4169999999999998</v>
      </c>
      <c r="N425" t="s">
        <v>102</v>
      </c>
      <c r="O425" t="s">
        <v>102</v>
      </c>
      <c r="P425" t="s">
        <v>102</v>
      </c>
      <c r="Q425">
        <v>0</v>
      </c>
      <c r="R425">
        <v>3.3847</v>
      </c>
    </row>
    <row r="426" spans="13:18">
      <c r="M426">
        <v>8.4369999999999994</v>
      </c>
      <c r="N426" t="s">
        <v>102</v>
      </c>
      <c r="O426" t="s">
        <v>102</v>
      </c>
      <c r="P426" t="s">
        <v>102</v>
      </c>
      <c r="Q426">
        <v>0</v>
      </c>
      <c r="R426">
        <v>3.3993000000000002</v>
      </c>
    </row>
    <row r="427" spans="13:18">
      <c r="M427">
        <v>8.4570000000000007</v>
      </c>
      <c r="N427" t="s">
        <v>102</v>
      </c>
      <c r="O427" t="s">
        <v>102</v>
      </c>
      <c r="P427" t="s">
        <v>102</v>
      </c>
      <c r="Q427">
        <v>0</v>
      </c>
      <c r="R427">
        <v>3.4100999999999999</v>
      </c>
    </row>
    <row r="428" spans="13:18">
      <c r="M428">
        <v>8.4770000000000003</v>
      </c>
      <c r="N428" t="s">
        <v>102</v>
      </c>
      <c r="O428" t="s">
        <v>102</v>
      </c>
      <c r="P428" t="s">
        <v>102</v>
      </c>
      <c r="Q428">
        <v>0</v>
      </c>
      <c r="R428">
        <v>3.4177</v>
      </c>
    </row>
    <row r="429" spans="13:18">
      <c r="M429">
        <v>8.4969999999999999</v>
      </c>
      <c r="N429" t="s">
        <v>102</v>
      </c>
      <c r="O429" t="s">
        <v>102</v>
      </c>
      <c r="P429" t="s">
        <v>102</v>
      </c>
      <c r="Q429">
        <v>0</v>
      </c>
      <c r="R429">
        <v>3.4226000000000001</v>
      </c>
    </row>
    <row r="430" spans="13:18">
      <c r="M430">
        <v>8.5169999999999995</v>
      </c>
      <c r="N430" t="s">
        <v>102</v>
      </c>
      <c r="O430" t="s">
        <v>102</v>
      </c>
      <c r="P430" t="s">
        <v>102</v>
      </c>
      <c r="Q430">
        <v>0</v>
      </c>
      <c r="R430">
        <v>3.4255</v>
      </c>
    </row>
    <row r="431" spans="13:18">
      <c r="M431">
        <v>8.5370000000000008</v>
      </c>
      <c r="N431" t="s">
        <v>102</v>
      </c>
      <c r="O431" t="s">
        <v>102</v>
      </c>
      <c r="P431" t="s">
        <v>102</v>
      </c>
      <c r="Q431">
        <v>0</v>
      </c>
      <c r="R431">
        <v>3.4270999999999998</v>
      </c>
    </row>
    <row r="432" spans="13:18">
      <c r="M432">
        <v>8.5570000000000004</v>
      </c>
      <c r="N432" t="s">
        <v>102</v>
      </c>
      <c r="O432" t="s">
        <v>102</v>
      </c>
      <c r="P432" t="s">
        <v>102</v>
      </c>
      <c r="Q432">
        <v>0</v>
      </c>
      <c r="R432">
        <v>3.4281000000000001</v>
      </c>
    </row>
    <row r="433" spans="13:18">
      <c r="M433">
        <v>8.577</v>
      </c>
      <c r="N433" t="s">
        <v>102</v>
      </c>
      <c r="O433">
        <v>2</v>
      </c>
      <c r="P433" t="s">
        <v>102</v>
      </c>
      <c r="Q433">
        <v>1.0327</v>
      </c>
      <c r="R433">
        <v>3.4287999999999998</v>
      </c>
    </row>
    <row r="434" spans="13:18">
      <c r="M434">
        <v>8.5969999999999995</v>
      </c>
      <c r="N434">
        <v>1</v>
      </c>
      <c r="O434" t="s">
        <v>102</v>
      </c>
      <c r="P434" t="s">
        <v>102</v>
      </c>
      <c r="Q434">
        <v>0</v>
      </c>
      <c r="R434">
        <v>3.4291999999999998</v>
      </c>
    </row>
    <row r="435" spans="13:18">
      <c r="M435">
        <v>8.6170000000000009</v>
      </c>
      <c r="N435" t="s">
        <v>102</v>
      </c>
      <c r="O435" t="s">
        <v>102</v>
      </c>
      <c r="P435" t="s">
        <v>102</v>
      </c>
      <c r="Q435">
        <v>0</v>
      </c>
      <c r="R435">
        <v>3.4291</v>
      </c>
    </row>
    <row r="436" spans="13:18">
      <c r="M436">
        <v>8.6370000000000005</v>
      </c>
      <c r="N436" t="s">
        <v>102</v>
      </c>
      <c r="O436" t="s">
        <v>102</v>
      </c>
      <c r="P436" t="s">
        <v>102</v>
      </c>
      <c r="Q436">
        <v>0</v>
      </c>
      <c r="R436">
        <v>3.4285000000000001</v>
      </c>
    </row>
    <row r="437" spans="13:18">
      <c r="M437">
        <v>8.657</v>
      </c>
      <c r="N437" t="s">
        <v>102</v>
      </c>
      <c r="O437" t="s">
        <v>102</v>
      </c>
      <c r="P437" t="s">
        <v>102</v>
      </c>
      <c r="Q437">
        <v>0</v>
      </c>
      <c r="R437">
        <v>3.4275000000000002</v>
      </c>
    </row>
    <row r="438" spans="13:18">
      <c r="M438">
        <v>8.6769999999999996</v>
      </c>
      <c r="N438" t="s">
        <v>102</v>
      </c>
      <c r="O438" t="s">
        <v>102</v>
      </c>
      <c r="P438" t="s">
        <v>102</v>
      </c>
      <c r="Q438">
        <v>0</v>
      </c>
      <c r="R438">
        <v>3.4260999999999999</v>
      </c>
    </row>
    <row r="439" spans="13:18">
      <c r="M439">
        <v>8.6969999999999992</v>
      </c>
      <c r="N439" t="s">
        <v>102</v>
      </c>
      <c r="O439" t="s">
        <v>102</v>
      </c>
      <c r="P439" t="s">
        <v>102</v>
      </c>
      <c r="Q439">
        <v>0</v>
      </c>
      <c r="R439">
        <v>3.4247000000000001</v>
      </c>
    </row>
    <row r="440" spans="13:18">
      <c r="M440">
        <v>8.7170000000000005</v>
      </c>
      <c r="N440" t="s">
        <v>102</v>
      </c>
      <c r="O440" t="s">
        <v>102</v>
      </c>
      <c r="P440" t="s">
        <v>102</v>
      </c>
      <c r="Q440">
        <v>0</v>
      </c>
      <c r="R440">
        <v>3.4236</v>
      </c>
    </row>
    <row r="441" spans="13:18">
      <c r="M441">
        <v>8.7370000000000001</v>
      </c>
      <c r="N441" t="s">
        <v>102</v>
      </c>
      <c r="O441" t="s">
        <v>102</v>
      </c>
      <c r="P441" t="s">
        <v>102</v>
      </c>
      <c r="Q441">
        <v>0</v>
      </c>
      <c r="R441">
        <v>3.4234</v>
      </c>
    </row>
    <row r="442" spans="13:18">
      <c r="M442">
        <v>8.7569999999999997</v>
      </c>
      <c r="N442" t="s">
        <v>102</v>
      </c>
      <c r="O442" t="s">
        <v>102</v>
      </c>
      <c r="P442" t="s">
        <v>102</v>
      </c>
      <c r="Q442">
        <v>0</v>
      </c>
      <c r="R442">
        <v>3.4245000000000001</v>
      </c>
    </row>
    <row r="443" spans="13:18">
      <c r="M443">
        <v>8.7769999999999992</v>
      </c>
      <c r="N443" t="s">
        <v>102</v>
      </c>
      <c r="O443" t="s">
        <v>102</v>
      </c>
      <c r="P443">
        <v>3</v>
      </c>
      <c r="Q443">
        <v>0</v>
      </c>
      <c r="R443">
        <v>3.4275000000000002</v>
      </c>
    </row>
    <row r="444" spans="13:18">
      <c r="M444">
        <v>8.7970000000000006</v>
      </c>
      <c r="N444" t="s">
        <v>102</v>
      </c>
      <c r="O444" t="s">
        <v>102</v>
      </c>
      <c r="P444" t="s">
        <v>102</v>
      </c>
      <c r="Q444">
        <v>0</v>
      </c>
      <c r="R444">
        <v>3.4327999999999999</v>
      </c>
    </row>
    <row r="445" spans="13:18">
      <c r="M445">
        <v>8.8170000000000002</v>
      </c>
      <c r="N445" t="s">
        <v>102</v>
      </c>
      <c r="O445" t="s">
        <v>102</v>
      </c>
      <c r="P445" t="s">
        <v>102</v>
      </c>
      <c r="Q445">
        <v>0</v>
      </c>
      <c r="R445">
        <v>3.4409000000000001</v>
      </c>
    </row>
    <row r="446" spans="13:18">
      <c r="M446">
        <v>8.8369999999999997</v>
      </c>
      <c r="N446">
        <v>1</v>
      </c>
      <c r="O446">
        <v>2</v>
      </c>
      <c r="P446" t="s">
        <v>102</v>
      </c>
      <c r="Q446">
        <v>45.451799999999999</v>
      </c>
      <c r="R446">
        <v>3.4523000000000001</v>
      </c>
    </row>
    <row r="447" spans="13:18">
      <c r="M447">
        <v>8.8569999999999993</v>
      </c>
      <c r="N447" t="s">
        <v>102</v>
      </c>
      <c r="O447" t="s">
        <v>102</v>
      </c>
      <c r="P447" t="s">
        <v>102</v>
      </c>
      <c r="Q447">
        <v>0</v>
      </c>
      <c r="R447">
        <v>3.4672999999999998</v>
      </c>
    </row>
    <row r="448" spans="13:18">
      <c r="M448">
        <v>8.8770000000000007</v>
      </c>
      <c r="N448" t="s">
        <v>102</v>
      </c>
      <c r="O448" t="s">
        <v>102</v>
      </c>
      <c r="P448" t="s">
        <v>102</v>
      </c>
      <c r="Q448">
        <v>0</v>
      </c>
      <c r="R448">
        <v>3.4860000000000002</v>
      </c>
    </row>
    <row r="449" spans="13:18">
      <c r="M449">
        <v>8.8970000000000002</v>
      </c>
      <c r="N449" t="s">
        <v>102</v>
      </c>
      <c r="O449" t="s">
        <v>102</v>
      </c>
      <c r="P449" t="s">
        <v>102</v>
      </c>
      <c r="Q449">
        <v>0</v>
      </c>
      <c r="R449">
        <v>3.5083000000000002</v>
      </c>
    </row>
    <row r="450" spans="13:18">
      <c r="M450">
        <v>8.9169999999999998</v>
      </c>
      <c r="N450" t="s">
        <v>102</v>
      </c>
      <c r="O450" t="s">
        <v>102</v>
      </c>
      <c r="P450" t="s">
        <v>102</v>
      </c>
      <c r="Q450">
        <v>0</v>
      </c>
      <c r="R450">
        <v>3.5339</v>
      </c>
    </row>
    <row r="451" spans="13:18">
      <c r="M451">
        <v>8.9369999999999994</v>
      </c>
      <c r="N451" t="s">
        <v>102</v>
      </c>
      <c r="O451" t="s">
        <v>102</v>
      </c>
      <c r="P451" t="s">
        <v>102</v>
      </c>
      <c r="Q451">
        <v>0</v>
      </c>
      <c r="R451">
        <v>3.5623</v>
      </c>
    </row>
    <row r="452" spans="13:18">
      <c r="M452">
        <v>8.9570000000000007</v>
      </c>
      <c r="N452" t="s">
        <v>102</v>
      </c>
      <c r="O452" t="s">
        <v>102</v>
      </c>
      <c r="P452" t="s">
        <v>102</v>
      </c>
      <c r="Q452">
        <v>0</v>
      </c>
      <c r="R452">
        <v>3.593</v>
      </c>
    </row>
    <row r="453" spans="13:18">
      <c r="M453">
        <v>8.9770000000000003</v>
      </c>
      <c r="N453" t="s">
        <v>102</v>
      </c>
      <c r="O453" t="s">
        <v>102</v>
      </c>
      <c r="P453" t="s">
        <v>102</v>
      </c>
      <c r="Q453">
        <v>0</v>
      </c>
      <c r="R453">
        <v>3.6254</v>
      </c>
    </row>
    <row r="454" spans="13:18">
      <c r="M454">
        <v>8.9969999999999999</v>
      </c>
      <c r="N454" t="s">
        <v>102</v>
      </c>
      <c r="O454" t="s">
        <v>102</v>
      </c>
      <c r="P454" t="s">
        <v>102</v>
      </c>
      <c r="Q454">
        <v>0</v>
      </c>
      <c r="R454">
        <v>3.6589</v>
      </c>
    </row>
    <row r="455" spans="13:18">
      <c r="M455">
        <v>9.0169999999999995</v>
      </c>
      <c r="N455" t="s">
        <v>102</v>
      </c>
      <c r="O455" t="s">
        <v>102</v>
      </c>
      <c r="P455" t="s">
        <v>102</v>
      </c>
      <c r="Q455">
        <v>0</v>
      </c>
      <c r="R455">
        <v>3.6926000000000001</v>
      </c>
    </row>
    <row r="456" spans="13:18">
      <c r="M456">
        <v>9.0370000000000008</v>
      </c>
      <c r="N456" t="s">
        <v>102</v>
      </c>
      <c r="O456" t="s">
        <v>102</v>
      </c>
      <c r="P456" t="s">
        <v>102</v>
      </c>
      <c r="Q456">
        <v>0</v>
      </c>
      <c r="R456">
        <v>3.726</v>
      </c>
    </row>
    <row r="457" spans="13:18">
      <c r="M457">
        <v>9.0570000000000004</v>
      </c>
      <c r="N457" t="s">
        <v>102</v>
      </c>
      <c r="O457" t="s">
        <v>102</v>
      </c>
      <c r="P457" t="s">
        <v>102</v>
      </c>
      <c r="Q457">
        <v>0</v>
      </c>
      <c r="R457">
        <v>3.7589000000000001</v>
      </c>
    </row>
    <row r="458" spans="13:18">
      <c r="M458">
        <v>9.077</v>
      </c>
      <c r="N458" t="s">
        <v>102</v>
      </c>
      <c r="O458" t="s">
        <v>102</v>
      </c>
      <c r="P458" t="s">
        <v>102</v>
      </c>
      <c r="Q458">
        <v>0</v>
      </c>
      <c r="R458">
        <v>3.7915000000000001</v>
      </c>
    </row>
    <row r="459" spans="13:18">
      <c r="M459">
        <v>9.0969999999999995</v>
      </c>
      <c r="N459" t="s">
        <v>102</v>
      </c>
      <c r="O459" t="s">
        <v>102</v>
      </c>
      <c r="P459" t="s">
        <v>102</v>
      </c>
      <c r="Q459">
        <v>0</v>
      </c>
      <c r="R459">
        <v>3.8241999999999998</v>
      </c>
    </row>
    <row r="460" spans="13:18">
      <c r="M460">
        <v>9.1170000000000009</v>
      </c>
      <c r="N460" t="s">
        <v>102</v>
      </c>
      <c r="O460" t="s">
        <v>102</v>
      </c>
      <c r="P460" t="s">
        <v>102</v>
      </c>
      <c r="Q460">
        <v>0</v>
      </c>
      <c r="R460">
        <v>3.8572000000000002</v>
      </c>
    </row>
    <row r="461" spans="13:18">
      <c r="M461">
        <v>9.1370000000000005</v>
      </c>
      <c r="N461" t="s">
        <v>102</v>
      </c>
      <c r="O461" t="s">
        <v>102</v>
      </c>
      <c r="P461" t="s">
        <v>102</v>
      </c>
      <c r="Q461">
        <v>0</v>
      </c>
      <c r="R461">
        <v>3.8908999999999998</v>
      </c>
    </row>
    <row r="462" spans="13:18">
      <c r="M462">
        <v>9.157</v>
      </c>
      <c r="N462" t="s">
        <v>102</v>
      </c>
      <c r="O462" t="s">
        <v>102</v>
      </c>
      <c r="P462" t="s">
        <v>102</v>
      </c>
      <c r="Q462">
        <v>0</v>
      </c>
      <c r="R462">
        <v>3.9256000000000002</v>
      </c>
    </row>
    <row r="463" spans="13:18">
      <c r="M463">
        <v>9.1769999999999996</v>
      </c>
      <c r="N463" t="s">
        <v>102</v>
      </c>
      <c r="O463" t="s">
        <v>102</v>
      </c>
      <c r="P463" t="s">
        <v>102</v>
      </c>
      <c r="Q463">
        <v>0</v>
      </c>
      <c r="R463">
        <v>3.9613999999999998</v>
      </c>
    </row>
    <row r="464" spans="13:18">
      <c r="M464">
        <v>9.1969999999999992</v>
      </c>
      <c r="N464" t="s">
        <v>102</v>
      </c>
      <c r="O464" t="s">
        <v>102</v>
      </c>
      <c r="P464" t="s">
        <v>102</v>
      </c>
      <c r="Q464">
        <v>0</v>
      </c>
      <c r="R464">
        <v>3.9981</v>
      </c>
    </row>
    <row r="465" spans="13:18">
      <c r="M465">
        <v>9.2170000000000005</v>
      </c>
      <c r="N465">
        <v>1</v>
      </c>
      <c r="O465">
        <v>2</v>
      </c>
      <c r="P465">
        <v>3</v>
      </c>
      <c r="Q465">
        <v>59.999499999999998</v>
      </c>
      <c r="R465">
        <v>4.0355999999999996</v>
      </c>
    </row>
    <row r="466" spans="13:18">
      <c r="M466">
        <v>9.2370000000000001</v>
      </c>
      <c r="N466" t="s">
        <v>102</v>
      </c>
      <c r="O466" t="s">
        <v>102</v>
      </c>
      <c r="P466" t="s">
        <v>102</v>
      </c>
      <c r="Q466">
        <v>0</v>
      </c>
      <c r="R466">
        <v>4.0731999999999999</v>
      </c>
    </row>
    <row r="467" spans="13:18">
      <c r="M467">
        <v>9.2569999999999997</v>
      </c>
      <c r="N467" t="s">
        <v>102</v>
      </c>
      <c r="O467" t="s">
        <v>102</v>
      </c>
      <c r="P467" t="s">
        <v>102</v>
      </c>
      <c r="Q467">
        <v>0</v>
      </c>
      <c r="R467">
        <v>4.1104000000000003</v>
      </c>
    </row>
    <row r="468" spans="13:18">
      <c r="M468">
        <v>9.2769999999999992</v>
      </c>
      <c r="N468" t="s">
        <v>102</v>
      </c>
      <c r="O468" t="s">
        <v>102</v>
      </c>
      <c r="P468" t="s">
        <v>102</v>
      </c>
      <c r="Q468">
        <v>0</v>
      </c>
      <c r="R468">
        <v>4.1464999999999996</v>
      </c>
    </row>
    <row r="469" spans="13:18">
      <c r="M469">
        <v>9.2970000000000006</v>
      </c>
      <c r="N469" t="s">
        <v>102</v>
      </c>
      <c r="O469" t="s">
        <v>102</v>
      </c>
      <c r="P469" t="s">
        <v>102</v>
      </c>
      <c r="Q469">
        <v>0</v>
      </c>
      <c r="R469">
        <v>4.1810999999999998</v>
      </c>
    </row>
    <row r="470" spans="13:18">
      <c r="M470">
        <v>9.3170000000000002</v>
      </c>
      <c r="N470" t="s">
        <v>102</v>
      </c>
      <c r="O470" t="s">
        <v>102</v>
      </c>
      <c r="P470" t="s">
        <v>102</v>
      </c>
      <c r="Q470">
        <v>0</v>
      </c>
      <c r="R470">
        <v>4.2135999999999996</v>
      </c>
    </row>
    <row r="471" spans="13:18">
      <c r="M471">
        <v>9.3369999999999997</v>
      </c>
      <c r="N471" t="s">
        <v>102</v>
      </c>
      <c r="O471" t="s">
        <v>102</v>
      </c>
      <c r="P471" t="s">
        <v>102</v>
      </c>
      <c r="Q471">
        <v>0</v>
      </c>
      <c r="R471">
        <v>4.2438000000000002</v>
      </c>
    </row>
    <row r="472" spans="13:18">
      <c r="M472">
        <v>9.3569999999999993</v>
      </c>
      <c r="N472" t="s">
        <v>102</v>
      </c>
      <c r="O472" t="s">
        <v>102</v>
      </c>
      <c r="P472" t="s">
        <v>102</v>
      </c>
      <c r="Q472">
        <v>0</v>
      </c>
      <c r="R472">
        <v>4.2713000000000001</v>
      </c>
    </row>
    <row r="473" spans="13:18">
      <c r="M473">
        <v>9.3770000000000007</v>
      </c>
      <c r="N473" t="s">
        <v>102</v>
      </c>
      <c r="O473" t="s">
        <v>102</v>
      </c>
      <c r="P473" t="s">
        <v>102</v>
      </c>
      <c r="Q473">
        <v>0</v>
      </c>
      <c r="R473">
        <v>4.2960000000000003</v>
      </c>
    </row>
    <row r="474" spans="13:18">
      <c r="M474">
        <v>9.3970000000000002</v>
      </c>
      <c r="N474" t="s">
        <v>102</v>
      </c>
      <c r="O474" t="s">
        <v>102</v>
      </c>
      <c r="P474" t="s">
        <v>102</v>
      </c>
      <c r="Q474">
        <v>0</v>
      </c>
      <c r="R474">
        <v>4.3178000000000001</v>
      </c>
    </row>
    <row r="475" spans="13:18">
      <c r="M475">
        <v>9.4169999999999998</v>
      </c>
      <c r="N475" t="s">
        <v>102</v>
      </c>
      <c r="O475" t="s">
        <v>102</v>
      </c>
      <c r="P475" t="s">
        <v>102</v>
      </c>
      <c r="Q475">
        <v>0</v>
      </c>
      <c r="R475">
        <v>4.3367000000000004</v>
      </c>
    </row>
    <row r="476" spans="13:18">
      <c r="M476">
        <v>9.4369999999999994</v>
      </c>
      <c r="N476">
        <v>1</v>
      </c>
      <c r="O476">
        <v>2</v>
      </c>
      <c r="P476" t="s">
        <v>102</v>
      </c>
      <c r="Q476">
        <v>0.94725000000000004</v>
      </c>
      <c r="R476">
        <v>4.3526999999999996</v>
      </c>
    </row>
    <row r="477" spans="13:18">
      <c r="M477">
        <v>9.4570000000000007</v>
      </c>
      <c r="N477" t="s">
        <v>102</v>
      </c>
      <c r="O477" t="s">
        <v>102</v>
      </c>
      <c r="P477" t="s">
        <v>102</v>
      </c>
      <c r="Q477">
        <v>0</v>
      </c>
      <c r="R477">
        <v>4.3655999999999997</v>
      </c>
    </row>
    <row r="478" spans="13:18">
      <c r="M478">
        <v>9.4770000000000003</v>
      </c>
      <c r="N478" t="s">
        <v>102</v>
      </c>
      <c r="O478" t="s">
        <v>102</v>
      </c>
      <c r="P478" t="s">
        <v>102</v>
      </c>
      <c r="Q478">
        <v>0</v>
      </c>
      <c r="R478">
        <v>4.3750999999999998</v>
      </c>
    </row>
    <row r="479" spans="13:18">
      <c r="M479">
        <v>9.4969999999999999</v>
      </c>
      <c r="N479" t="s">
        <v>102</v>
      </c>
      <c r="O479" t="s">
        <v>102</v>
      </c>
      <c r="P479" t="s">
        <v>102</v>
      </c>
      <c r="Q479">
        <v>0</v>
      </c>
      <c r="R479">
        <v>4.3807999999999998</v>
      </c>
    </row>
    <row r="480" spans="13:18">
      <c r="M480">
        <v>9.5169999999999995</v>
      </c>
      <c r="N480" t="s">
        <v>102</v>
      </c>
      <c r="O480" t="s">
        <v>102</v>
      </c>
      <c r="P480" t="s">
        <v>102</v>
      </c>
      <c r="Q480">
        <v>0</v>
      </c>
      <c r="R480">
        <v>4.3825000000000003</v>
      </c>
    </row>
    <row r="481" spans="13:18">
      <c r="M481">
        <v>9.5370000000000008</v>
      </c>
      <c r="N481" t="s">
        <v>102</v>
      </c>
      <c r="O481" t="s">
        <v>102</v>
      </c>
      <c r="P481" t="s">
        <v>102</v>
      </c>
      <c r="Q481">
        <v>0</v>
      </c>
      <c r="R481">
        <v>4.3798000000000004</v>
      </c>
    </row>
    <row r="482" spans="13:18">
      <c r="M482">
        <v>9.5570000000000004</v>
      </c>
      <c r="N482" t="s">
        <v>102</v>
      </c>
      <c r="O482" t="s">
        <v>102</v>
      </c>
      <c r="P482" t="s">
        <v>102</v>
      </c>
      <c r="Q482">
        <v>0</v>
      </c>
      <c r="R482">
        <v>4.3727</v>
      </c>
    </row>
    <row r="483" spans="13:18">
      <c r="M483">
        <v>9.577</v>
      </c>
      <c r="N483" t="s">
        <v>102</v>
      </c>
      <c r="O483" t="s">
        <v>102</v>
      </c>
      <c r="P483">
        <v>3</v>
      </c>
      <c r="Q483">
        <v>0</v>
      </c>
      <c r="R483">
        <v>4.3613</v>
      </c>
    </row>
    <row r="484" spans="13:18">
      <c r="M484">
        <v>9.5969999999999995</v>
      </c>
      <c r="N484">
        <v>1</v>
      </c>
      <c r="O484">
        <v>2</v>
      </c>
      <c r="P484" t="s">
        <v>102</v>
      </c>
      <c r="Q484">
        <v>15.635999999999999</v>
      </c>
      <c r="R484">
        <v>4.3459000000000003</v>
      </c>
    </row>
    <row r="485" spans="13:18">
      <c r="M485">
        <v>9.6170000000000009</v>
      </c>
      <c r="N485" t="s">
        <v>102</v>
      </c>
      <c r="O485" t="s">
        <v>102</v>
      </c>
      <c r="P485" t="s">
        <v>102</v>
      </c>
      <c r="Q485">
        <v>0</v>
      </c>
      <c r="R485">
        <v>4.3265000000000002</v>
      </c>
    </row>
    <row r="486" spans="13:18">
      <c r="M486">
        <v>9.6370000000000005</v>
      </c>
      <c r="N486" t="s">
        <v>102</v>
      </c>
      <c r="O486" t="s">
        <v>102</v>
      </c>
      <c r="P486" t="s">
        <v>102</v>
      </c>
      <c r="Q486">
        <v>0</v>
      </c>
      <c r="R486">
        <v>4.3029000000000002</v>
      </c>
    </row>
    <row r="487" spans="13:18">
      <c r="M487">
        <v>9.657</v>
      </c>
      <c r="N487" t="s">
        <v>102</v>
      </c>
      <c r="O487" t="s">
        <v>102</v>
      </c>
      <c r="P487" t="s">
        <v>102</v>
      </c>
      <c r="Q487">
        <v>0</v>
      </c>
      <c r="R487">
        <v>4.2750000000000004</v>
      </c>
    </row>
    <row r="488" spans="13:18">
      <c r="M488">
        <v>9.6769999999999996</v>
      </c>
      <c r="N488" t="s">
        <v>102</v>
      </c>
      <c r="O488" t="s">
        <v>102</v>
      </c>
      <c r="P488" t="s">
        <v>102</v>
      </c>
      <c r="Q488">
        <v>0</v>
      </c>
      <c r="R488">
        <v>4.2424999999999997</v>
      </c>
    </row>
    <row r="489" spans="13:18">
      <c r="M489">
        <v>9.6969999999999992</v>
      </c>
      <c r="N489" t="s">
        <v>102</v>
      </c>
      <c r="O489" t="s">
        <v>102</v>
      </c>
      <c r="P489" t="s">
        <v>102</v>
      </c>
      <c r="Q489">
        <v>0</v>
      </c>
      <c r="R489">
        <v>4.2050000000000001</v>
      </c>
    </row>
    <row r="490" spans="13:18">
      <c r="M490">
        <v>9.7170000000000005</v>
      </c>
      <c r="N490" t="s">
        <v>102</v>
      </c>
      <c r="O490" t="s">
        <v>102</v>
      </c>
      <c r="P490" t="s">
        <v>102</v>
      </c>
      <c r="Q490">
        <v>0</v>
      </c>
      <c r="R490">
        <v>4.1624999999999996</v>
      </c>
    </row>
    <row r="491" spans="13:18">
      <c r="M491">
        <v>9.7370000000000001</v>
      </c>
      <c r="N491" t="s">
        <v>102</v>
      </c>
      <c r="O491" t="s">
        <v>102</v>
      </c>
      <c r="P491" t="s">
        <v>102</v>
      </c>
      <c r="Q491">
        <v>0</v>
      </c>
      <c r="R491">
        <v>4.1146000000000003</v>
      </c>
    </row>
    <row r="492" spans="13:18">
      <c r="M492">
        <v>9.7569999999999997</v>
      </c>
      <c r="N492" t="s">
        <v>102</v>
      </c>
      <c r="O492" t="s">
        <v>102</v>
      </c>
      <c r="P492" t="s">
        <v>102</v>
      </c>
      <c r="Q492">
        <v>0</v>
      </c>
      <c r="R492">
        <v>4.0613999999999999</v>
      </c>
    </row>
    <row r="493" spans="13:18">
      <c r="M493">
        <v>9.7769999999999992</v>
      </c>
      <c r="N493" t="s">
        <v>102</v>
      </c>
      <c r="O493" t="s">
        <v>102</v>
      </c>
      <c r="P493" t="s">
        <v>102</v>
      </c>
      <c r="Q493">
        <v>0</v>
      </c>
      <c r="R493">
        <v>4.0026999999999999</v>
      </c>
    </row>
    <row r="494" spans="13:18">
      <c r="M494">
        <v>9.7970000000000006</v>
      </c>
      <c r="N494" t="s">
        <v>102</v>
      </c>
      <c r="O494">
        <v>2</v>
      </c>
      <c r="P494">
        <v>3</v>
      </c>
      <c r="Q494">
        <v>26.2746</v>
      </c>
      <c r="R494">
        <v>3.9386000000000001</v>
      </c>
    </row>
    <row r="495" spans="13:18">
      <c r="M495">
        <v>9.8170000000000002</v>
      </c>
      <c r="N495">
        <v>1</v>
      </c>
      <c r="O495" t="s">
        <v>102</v>
      </c>
      <c r="P495" t="s">
        <v>102</v>
      </c>
      <c r="Q495">
        <v>0</v>
      </c>
      <c r="R495">
        <v>3.8689</v>
      </c>
    </row>
    <row r="496" spans="13:18">
      <c r="M496">
        <v>9.8369999999999997</v>
      </c>
      <c r="N496" t="s">
        <v>102</v>
      </c>
      <c r="O496" t="s">
        <v>102</v>
      </c>
      <c r="P496" t="s">
        <v>102</v>
      </c>
      <c r="Q496">
        <v>0</v>
      </c>
      <c r="R496">
        <v>3.7938999999999998</v>
      </c>
    </row>
    <row r="497" spans="13:18">
      <c r="M497">
        <v>9.8569999999999993</v>
      </c>
      <c r="N497" t="s">
        <v>102</v>
      </c>
      <c r="O497" t="s">
        <v>102</v>
      </c>
      <c r="P497" t="s">
        <v>102</v>
      </c>
      <c r="Q497">
        <v>0</v>
      </c>
      <c r="R497">
        <v>3.7143000000000002</v>
      </c>
    </row>
    <row r="498" spans="13:18">
      <c r="M498">
        <v>9.8770000000000007</v>
      </c>
      <c r="N498" t="s">
        <v>102</v>
      </c>
      <c r="O498" t="s">
        <v>102</v>
      </c>
      <c r="P498" t="s">
        <v>102</v>
      </c>
      <c r="Q498">
        <v>0</v>
      </c>
      <c r="R498">
        <v>3.6307</v>
      </c>
    </row>
    <row r="499" spans="13:18">
      <c r="M499">
        <v>9.8970000000000002</v>
      </c>
      <c r="N499" t="s">
        <v>102</v>
      </c>
      <c r="O499" t="s">
        <v>102</v>
      </c>
      <c r="P499" t="s">
        <v>102</v>
      </c>
      <c r="Q499">
        <v>0</v>
      </c>
      <c r="R499">
        <v>3.5438999999999998</v>
      </c>
    </row>
    <row r="500" spans="13:18">
      <c r="M500">
        <v>9.9169999999999998</v>
      </c>
      <c r="N500" t="s">
        <v>102</v>
      </c>
      <c r="O500" t="s">
        <v>102</v>
      </c>
      <c r="P500" t="s">
        <v>102</v>
      </c>
      <c r="Q500">
        <v>0</v>
      </c>
      <c r="R500">
        <v>3.4550999999999998</v>
      </c>
    </row>
    <row r="501" spans="13:18">
      <c r="M501">
        <v>9.9369999999999994</v>
      </c>
      <c r="N501" t="s">
        <v>102</v>
      </c>
      <c r="O501" t="s">
        <v>102</v>
      </c>
      <c r="P501" t="s">
        <v>102</v>
      </c>
      <c r="Q501">
        <v>0</v>
      </c>
      <c r="R501">
        <v>3.3651</v>
      </c>
    </row>
    <row r="502" spans="13:18">
      <c r="M502">
        <v>9.9570000000000007</v>
      </c>
      <c r="N502" t="s">
        <v>102</v>
      </c>
      <c r="O502" t="s">
        <v>102</v>
      </c>
      <c r="P502" t="s">
        <v>102</v>
      </c>
      <c r="Q502">
        <v>0</v>
      </c>
      <c r="R502">
        <v>3.2749999999999999</v>
      </c>
    </row>
    <row r="503" spans="13:18">
      <c r="M503">
        <v>9.9770000000000003</v>
      </c>
      <c r="N503" t="s">
        <v>102</v>
      </c>
      <c r="O503" t="s">
        <v>102</v>
      </c>
      <c r="P503" t="s">
        <v>102</v>
      </c>
      <c r="Q503">
        <v>0</v>
      </c>
      <c r="R503">
        <v>3.1858</v>
      </c>
    </row>
    <row r="504" spans="13:18">
      <c r="M504">
        <v>9.9969999999999999</v>
      </c>
      <c r="N504" t="s">
        <v>102</v>
      </c>
      <c r="O504" t="s">
        <v>102</v>
      </c>
      <c r="P504" t="s">
        <v>102</v>
      </c>
      <c r="Q504">
        <v>0</v>
      </c>
      <c r="R504">
        <v>3.0983000000000001</v>
      </c>
    </row>
    <row r="505" spans="13:18">
      <c r="M505">
        <v>10.016999999999999</v>
      </c>
      <c r="N505">
        <v>1</v>
      </c>
      <c r="O505">
        <v>2</v>
      </c>
      <c r="P505">
        <v>3</v>
      </c>
      <c r="Q505">
        <v>72.772199999999998</v>
      </c>
      <c r="R505">
        <v>3.0133999999999999</v>
      </c>
    </row>
    <row r="506" spans="13:18">
      <c r="M506">
        <v>10.037000000000001</v>
      </c>
      <c r="N506" t="s">
        <v>102</v>
      </c>
      <c r="O506" t="s">
        <v>102</v>
      </c>
      <c r="P506" t="s">
        <v>102</v>
      </c>
      <c r="Q506">
        <v>0</v>
      </c>
      <c r="R506">
        <v>2.9312999999999998</v>
      </c>
    </row>
    <row r="507" spans="13:18">
      <c r="M507">
        <v>10.057</v>
      </c>
      <c r="N507" t="s">
        <v>102</v>
      </c>
      <c r="O507" t="s">
        <v>102</v>
      </c>
      <c r="P507" t="s">
        <v>102</v>
      </c>
      <c r="Q507">
        <v>0</v>
      </c>
      <c r="R507">
        <v>2.8521000000000001</v>
      </c>
    </row>
    <row r="508" spans="13:18">
      <c r="M508">
        <v>10.077</v>
      </c>
      <c r="N508" t="s">
        <v>102</v>
      </c>
      <c r="O508" t="s">
        <v>102</v>
      </c>
      <c r="P508" t="s">
        <v>102</v>
      </c>
      <c r="Q508">
        <v>0</v>
      </c>
      <c r="R508">
        <v>2.7755999999999998</v>
      </c>
    </row>
    <row r="509" spans="13:18">
      <c r="M509">
        <v>10.097</v>
      </c>
      <c r="N509" t="s">
        <v>102</v>
      </c>
      <c r="O509" t="s">
        <v>102</v>
      </c>
      <c r="P509" t="s">
        <v>102</v>
      </c>
      <c r="Q509">
        <v>0</v>
      </c>
      <c r="R509">
        <v>2.7012999999999998</v>
      </c>
    </row>
    <row r="510" spans="13:18">
      <c r="M510">
        <v>10.117000000000001</v>
      </c>
      <c r="N510" t="s">
        <v>102</v>
      </c>
      <c r="O510" t="s">
        <v>102</v>
      </c>
      <c r="P510" t="s">
        <v>102</v>
      </c>
      <c r="Q510">
        <v>0</v>
      </c>
      <c r="R510">
        <v>2.6288</v>
      </c>
    </row>
    <row r="511" spans="13:18">
      <c r="M511">
        <v>10.137</v>
      </c>
      <c r="N511" t="s">
        <v>102</v>
      </c>
      <c r="O511" t="s">
        <v>102</v>
      </c>
      <c r="P511" t="s">
        <v>102</v>
      </c>
      <c r="Q511">
        <v>0</v>
      </c>
      <c r="R511">
        <v>2.5575000000000001</v>
      </c>
    </row>
    <row r="512" spans="13:18">
      <c r="M512">
        <v>10.157</v>
      </c>
      <c r="N512" t="s">
        <v>102</v>
      </c>
      <c r="O512" t="s">
        <v>102</v>
      </c>
      <c r="P512" t="s">
        <v>102</v>
      </c>
      <c r="Q512">
        <v>0</v>
      </c>
      <c r="R512">
        <v>2.4870000000000001</v>
      </c>
    </row>
    <row r="513" spans="13:18">
      <c r="M513">
        <v>10.177</v>
      </c>
      <c r="N513" t="s">
        <v>102</v>
      </c>
      <c r="O513" t="s">
        <v>102</v>
      </c>
      <c r="P513" t="s">
        <v>102</v>
      </c>
      <c r="Q513">
        <v>0</v>
      </c>
      <c r="R513">
        <v>2.4169999999999998</v>
      </c>
    </row>
    <row r="514" spans="13:18">
      <c r="M514">
        <v>10.196999999999999</v>
      </c>
      <c r="N514" t="s">
        <v>102</v>
      </c>
      <c r="O514" t="s">
        <v>102</v>
      </c>
      <c r="P514" t="s">
        <v>102</v>
      </c>
      <c r="Q514">
        <v>0</v>
      </c>
      <c r="R514">
        <v>2.3473999999999999</v>
      </c>
    </row>
    <row r="515" spans="13:18">
      <c r="M515">
        <v>10.217000000000001</v>
      </c>
      <c r="N515" t="s">
        <v>102</v>
      </c>
      <c r="O515" t="s">
        <v>102</v>
      </c>
      <c r="P515" t="s">
        <v>102</v>
      </c>
      <c r="Q515">
        <v>0</v>
      </c>
      <c r="R515">
        <v>2.2782</v>
      </c>
    </row>
    <row r="516" spans="13:18">
      <c r="M516">
        <v>10.237</v>
      </c>
      <c r="N516" t="s">
        <v>102</v>
      </c>
      <c r="O516" t="s">
        <v>102</v>
      </c>
      <c r="P516" t="s">
        <v>102</v>
      </c>
      <c r="Q516">
        <v>0</v>
      </c>
      <c r="R516">
        <v>2.2098</v>
      </c>
    </row>
    <row r="517" spans="13:18">
      <c r="M517">
        <v>10.257</v>
      </c>
      <c r="N517" t="s">
        <v>102</v>
      </c>
      <c r="O517" t="s">
        <v>102</v>
      </c>
      <c r="P517" t="s">
        <v>102</v>
      </c>
      <c r="Q517">
        <v>0</v>
      </c>
      <c r="R517">
        <v>2.1427999999999998</v>
      </c>
    </row>
    <row r="518" spans="13:18">
      <c r="M518">
        <v>10.276999999999999</v>
      </c>
      <c r="N518" t="s">
        <v>102</v>
      </c>
      <c r="O518" t="s">
        <v>102</v>
      </c>
      <c r="P518" t="s">
        <v>102</v>
      </c>
      <c r="Q518">
        <v>0</v>
      </c>
      <c r="R518">
        <v>2.0777999999999999</v>
      </c>
    </row>
    <row r="519" spans="13:18">
      <c r="M519">
        <v>10.297000000000001</v>
      </c>
      <c r="N519" t="s">
        <v>102</v>
      </c>
      <c r="O519" t="s">
        <v>102</v>
      </c>
      <c r="P519" t="s">
        <v>102</v>
      </c>
      <c r="Q519">
        <v>0</v>
      </c>
      <c r="R519">
        <v>2.0154999999999998</v>
      </c>
    </row>
    <row r="520" spans="13:18">
      <c r="M520">
        <v>10.317</v>
      </c>
      <c r="N520" t="s">
        <v>102</v>
      </c>
      <c r="O520" t="s">
        <v>102</v>
      </c>
      <c r="P520" t="s">
        <v>102</v>
      </c>
      <c r="Q520">
        <v>0</v>
      </c>
      <c r="R520">
        <v>1.9570000000000001</v>
      </c>
    </row>
    <row r="521" spans="13:18">
      <c r="M521">
        <v>10.337</v>
      </c>
      <c r="N521" t="s">
        <v>102</v>
      </c>
      <c r="O521" t="s">
        <v>102</v>
      </c>
      <c r="P521" t="s">
        <v>102</v>
      </c>
      <c r="Q521">
        <v>0</v>
      </c>
      <c r="R521">
        <v>1.9027000000000001</v>
      </c>
    </row>
    <row r="522" spans="13:18">
      <c r="M522">
        <v>10.356999999999999</v>
      </c>
      <c r="N522" t="s">
        <v>102</v>
      </c>
      <c r="O522" t="s">
        <v>102</v>
      </c>
      <c r="P522" t="s">
        <v>102</v>
      </c>
      <c r="Q522">
        <v>0</v>
      </c>
      <c r="R522">
        <v>1.8532</v>
      </c>
    </row>
    <row r="523" spans="13:18">
      <c r="M523">
        <v>10.377000000000001</v>
      </c>
      <c r="N523" t="s">
        <v>102</v>
      </c>
      <c r="O523" t="s">
        <v>102</v>
      </c>
      <c r="P523" t="s">
        <v>102</v>
      </c>
      <c r="Q523">
        <v>0</v>
      </c>
      <c r="R523">
        <v>1.8089</v>
      </c>
    </row>
    <row r="524" spans="13:18">
      <c r="M524">
        <v>10.397</v>
      </c>
      <c r="N524" t="s">
        <v>102</v>
      </c>
      <c r="O524" t="s">
        <v>102</v>
      </c>
      <c r="P524" t="s">
        <v>102</v>
      </c>
      <c r="Q524">
        <v>0</v>
      </c>
      <c r="R524">
        <v>1.7699</v>
      </c>
    </row>
    <row r="525" spans="13:18">
      <c r="M525">
        <v>10.417</v>
      </c>
      <c r="N525" t="s">
        <v>102</v>
      </c>
      <c r="O525" t="s">
        <v>102</v>
      </c>
      <c r="P525" t="s">
        <v>102</v>
      </c>
      <c r="Q525">
        <v>0</v>
      </c>
      <c r="R525">
        <v>1.7361</v>
      </c>
    </row>
    <row r="526" spans="13:18">
      <c r="M526">
        <v>10.436999999999999</v>
      </c>
      <c r="N526" t="s">
        <v>102</v>
      </c>
      <c r="O526" t="s">
        <v>102</v>
      </c>
      <c r="P526" t="s">
        <v>102</v>
      </c>
      <c r="Q526">
        <v>0</v>
      </c>
      <c r="R526">
        <v>1.7075</v>
      </c>
    </row>
    <row r="527" spans="13:18">
      <c r="M527">
        <v>10.457000000000001</v>
      </c>
      <c r="N527" t="s">
        <v>102</v>
      </c>
      <c r="O527" t="s">
        <v>102</v>
      </c>
      <c r="P527" t="s">
        <v>102</v>
      </c>
      <c r="Q527">
        <v>0</v>
      </c>
      <c r="R527">
        <v>1.6839</v>
      </c>
    </row>
    <row r="528" spans="13:18">
      <c r="M528">
        <v>10.477</v>
      </c>
      <c r="N528" t="s">
        <v>102</v>
      </c>
      <c r="O528" t="s">
        <v>102</v>
      </c>
      <c r="P528" t="s">
        <v>102</v>
      </c>
      <c r="Q528">
        <v>0</v>
      </c>
      <c r="R528">
        <v>1.6652</v>
      </c>
    </row>
    <row r="529" spans="13:18">
      <c r="M529">
        <v>10.497</v>
      </c>
      <c r="N529" t="s">
        <v>102</v>
      </c>
      <c r="O529" t="s">
        <v>102</v>
      </c>
      <c r="P529" t="s">
        <v>102</v>
      </c>
      <c r="Q529">
        <v>0</v>
      </c>
      <c r="R529">
        <v>1.651</v>
      </c>
    </row>
    <row r="530" spans="13:18">
      <c r="M530">
        <v>10.516999999999999</v>
      </c>
      <c r="N530" t="s">
        <v>102</v>
      </c>
      <c r="O530" t="s">
        <v>102</v>
      </c>
      <c r="P530" t="s">
        <v>102</v>
      </c>
      <c r="Q530">
        <v>0</v>
      </c>
      <c r="R530">
        <v>1.6405000000000001</v>
      </c>
    </row>
    <row r="531" spans="13:18">
      <c r="M531">
        <v>10.537000000000001</v>
      </c>
      <c r="N531" t="s">
        <v>102</v>
      </c>
      <c r="O531" t="s">
        <v>102</v>
      </c>
      <c r="P531" t="s">
        <v>102</v>
      </c>
      <c r="Q531">
        <v>0</v>
      </c>
      <c r="R531">
        <v>1.6332</v>
      </c>
    </row>
    <row r="532" spans="13:18">
      <c r="M532">
        <v>10.557</v>
      </c>
      <c r="N532" t="s">
        <v>102</v>
      </c>
      <c r="O532" t="s">
        <v>102</v>
      </c>
      <c r="P532" t="s">
        <v>102</v>
      </c>
      <c r="Q532">
        <v>0</v>
      </c>
      <c r="R532">
        <v>1.6283000000000001</v>
      </c>
    </row>
    <row r="533" spans="13:18">
      <c r="M533">
        <v>10.577</v>
      </c>
      <c r="N533" t="s">
        <v>102</v>
      </c>
      <c r="O533" t="s">
        <v>102</v>
      </c>
      <c r="P533" t="s">
        <v>102</v>
      </c>
      <c r="Q533">
        <v>0</v>
      </c>
      <c r="R533">
        <v>1.6251</v>
      </c>
    </row>
    <row r="534" spans="13:18">
      <c r="M534">
        <v>10.597</v>
      </c>
      <c r="N534" t="s">
        <v>102</v>
      </c>
      <c r="O534" t="s">
        <v>102</v>
      </c>
      <c r="P534" t="s">
        <v>102</v>
      </c>
      <c r="Q534">
        <v>0</v>
      </c>
      <c r="R534">
        <v>1.6234</v>
      </c>
    </row>
    <row r="535" spans="13:18">
      <c r="M535">
        <v>10.617000000000001</v>
      </c>
      <c r="N535" t="s">
        <v>102</v>
      </c>
      <c r="O535" t="s">
        <v>102</v>
      </c>
      <c r="P535" t="s">
        <v>102</v>
      </c>
      <c r="Q535">
        <v>0</v>
      </c>
      <c r="R535">
        <v>1.6232</v>
      </c>
    </row>
    <row r="536" spans="13:18">
      <c r="M536">
        <v>10.637</v>
      </c>
      <c r="N536" t="s">
        <v>102</v>
      </c>
      <c r="O536" t="s">
        <v>102</v>
      </c>
      <c r="P536" t="s">
        <v>102</v>
      </c>
      <c r="Q536">
        <v>0</v>
      </c>
      <c r="R536">
        <v>1.6249</v>
      </c>
    </row>
    <row r="537" spans="13:18">
      <c r="M537">
        <v>10.657</v>
      </c>
      <c r="N537" t="s">
        <v>102</v>
      </c>
      <c r="O537" t="s">
        <v>102</v>
      </c>
      <c r="P537" t="s">
        <v>102</v>
      </c>
      <c r="Q537">
        <v>0</v>
      </c>
      <c r="R537">
        <v>1.629</v>
      </c>
    </row>
    <row r="538" spans="13:18">
      <c r="M538">
        <v>10.677</v>
      </c>
      <c r="N538" t="s">
        <v>102</v>
      </c>
      <c r="O538" t="s">
        <v>102</v>
      </c>
      <c r="P538" t="s">
        <v>102</v>
      </c>
      <c r="Q538">
        <v>0</v>
      </c>
      <c r="R538">
        <v>1.6361000000000001</v>
      </c>
    </row>
    <row r="539" spans="13:18">
      <c r="M539">
        <v>10.696999999999999</v>
      </c>
      <c r="N539" t="s">
        <v>102</v>
      </c>
      <c r="O539" t="s">
        <v>102</v>
      </c>
      <c r="P539" t="s">
        <v>102</v>
      </c>
      <c r="Q539">
        <v>0</v>
      </c>
      <c r="R539">
        <v>1.6468</v>
      </c>
    </row>
    <row r="540" spans="13:18">
      <c r="M540">
        <v>10.717000000000001</v>
      </c>
      <c r="N540" t="s">
        <v>102</v>
      </c>
      <c r="O540" t="s">
        <v>102</v>
      </c>
      <c r="P540" t="s">
        <v>102</v>
      </c>
      <c r="Q540">
        <v>0</v>
      </c>
      <c r="R540">
        <v>1.6615</v>
      </c>
    </row>
    <row r="541" spans="13:18">
      <c r="M541">
        <v>10.737</v>
      </c>
      <c r="N541" t="s">
        <v>102</v>
      </c>
      <c r="O541" t="s">
        <v>102</v>
      </c>
      <c r="P541" t="s">
        <v>102</v>
      </c>
      <c r="Q541">
        <v>0</v>
      </c>
      <c r="R541">
        <v>1.6808000000000001</v>
      </c>
    </row>
    <row r="542" spans="13:18">
      <c r="M542">
        <v>10.757</v>
      </c>
      <c r="N542" t="s">
        <v>102</v>
      </c>
      <c r="O542" t="s">
        <v>102</v>
      </c>
      <c r="P542" t="s">
        <v>102</v>
      </c>
      <c r="Q542">
        <v>0</v>
      </c>
      <c r="R542">
        <v>1.7049000000000001</v>
      </c>
    </row>
    <row r="543" spans="13:18">
      <c r="M543">
        <v>10.776999999999999</v>
      </c>
      <c r="N543" t="s">
        <v>102</v>
      </c>
      <c r="O543" t="s">
        <v>102</v>
      </c>
      <c r="P543" t="s">
        <v>102</v>
      </c>
      <c r="Q543">
        <v>0</v>
      </c>
      <c r="R543">
        <v>1.7341</v>
      </c>
    </row>
    <row r="544" spans="13:18">
      <c r="M544">
        <v>10.797000000000001</v>
      </c>
      <c r="N544" t="s">
        <v>102</v>
      </c>
      <c r="O544">
        <v>2</v>
      </c>
      <c r="P544" t="s">
        <v>102</v>
      </c>
      <c r="Q544">
        <v>0.19646</v>
      </c>
      <c r="R544">
        <v>1.7685</v>
      </c>
    </row>
    <row r="545" spans="13:18">
      <c r="M545">
        <v>10.817</v>
      </c>
      <c r="N545">
        <v>1</v>
      </c>
      <c r="O545" t="s">
        <v>102</v>
      </c>
      <c r="P545" t="s">
        <v>102</v>
      </c>
      <c r="Q545">
        <v>0</v>
      </c>
      <c r="R545">
        <v>1.8079000000000001</v>
      </c>
    </row>
    <row r="546" spans="13:18">
      <c r="M546">
        <v>10.837</v>
      </c>
      <c r="N546" t="s">
        <v>102</v>
      </c>
      <c r="O546" t="s">
        <v>102</v>
      </c>
      <c r="P546" t="s">
        <v>102</v>
      </c>
      <c r="Q546">
        <v>0</v>
      </c>
      <c r="R546">
        <v>1.8516999999999999</v>
      </c>
    </row>
    <row r="547" spans="13:18">
      <c r="M547">
        <v>10.856999999999999</v>
      </c>
      <c r="N547" t="s">
        <v>102</v>
      </c>
      <c r="O547" t="s">
        <v>102</v>
      </c>
      <c r="P547" t="s">
        <v>102</v>
      </c>
      <c r="Q547">
        <v>0</v>
      </c>
      <c r="R547">
        <v>1.899</v>
      </c>
    </row>
    <row r="548" spans="13:18">
      <c r="M548">
        <v>10.877000000000001</v>
      </c>
      <c r="N548" t="s">
        <v>102</v>
      </c>
      <c r="O548" t="s">
        <v>102</v>
      </c>
      <c r="P548" t="s">
        <v>102</v>
      </c>
      <c r="Q548">
        <v>0</v>
      </c>
      <c r="R548">
        <v>1.9489000000000001</v>
      </c>
    </row>
    <row r="549" spans="13:18">
      <c r="M549">
        <v>10.897</v>
      </c>
      <c r="N549" t="s">
        <v>102</v>
      </c>
      <c r="O549" t="s">
        <v>102</v>
      </c>
      <c r="P549" t="s">
        <v>102</v>
      </c>
      <c r="Q549">
        <v>0</v>
      </c>
      <c r="R549">
        <v>2</v>
      </c>
    </row>
    <row r="550" spans="13:18">
      <c r="M550">
        <v>10.917</v>
      </c>
      <c r="N550" t="s">
        <v>102</v>
      </c>
      <c r="O550" t="s">
        <v>102</v>
      </c>
      <c r="P550" t="s">
        <v>102</v>
      </c>
      <c r="Q550">
        <v>0</v>
      </c>
      <c r="R550">
        <v>2.0510999999999999</v>
      </c>
    </row>
    <row r="551" spans="13:18">
      <c r="M551">
        <v>10.936999999999999</v>
      </c>
      <c r="N551" t="s">
        <v>102</v>
      </c>
      <c r="O551" t="s">
        <v>102</v>
      </c>
      <c r="P551" t="s">
        <v>102</v>
      </c>
      <c r="Q551">
        <v>0</v>
      </c>
      <c r="R551">
        <v>2.101</v>
      </c>
    </row>
    <row r="552" spans="13:18">
      <c r="M552">
        <v>10.957000000000001</v>
      </c>
      <c r="N552" t="s">
        <v>102</v>
      </c>
      <c r="O552" t="s">
        <v>102</v>
      </c>
      <c r="P552" t="s">
        <v>102</v>
      </c>
      <c r="Q552">
        <v>0</v>
      </c>
      <c r="R552">
        <v>2.1482999999999999</v>
      </c>
    </row>
    <row r="553" spans="13:18">
      <c r="M553">
        <v>10.977</v>
      </c>
      <c r="N553" t="s">
        <v>102</v>
      </c>
      <c r="O553" t="s">
        <v>102</v>
      </c>
      <c r="P553" t="s">
        <v>102</v>
      </c>
      <c r="Q553">
        <v>0</v>
      </c>
      <c r="R553">
        <v>2.1920999999999999</v>
      </c>
    </row>
    <row r="554" spans="13:18">
      <c r="M554">
        <v>10.997</v>
      </c>
      <c r="N554" t="s">
        <v>102</v>
      </c>
      <c r="O554" t="s">
        <v>102</v>
      </c>
      <c r="P554" t="s">
        <v>102</v>
      </c>
      <c r="Q554">
        <v>0</v>
      </c>
      <c r="R554">
        <v>2.2315</v>
      </c>
    </row>
    <row r="555" spans="13:18">
      <c r="M555">
        <v>11.016999999999999</v>
      </c>
      <c r="N555" t="s">
        <v>102</v>
      </c>
      <c r="O555" t="s">
        <v>102</v>
      </c>
      <c r="P555" t="s">
        <v>102</v>
      </c>
      <c r="Q555">
        <v>0</v>
      </c>
      <c r="R555">
        <v>2.2658999999999998</v>
      </c>
    </row>
    <row r="556" spans="13:18">
      <c r="M556">
        <v>11.037000000000001</v>
      </c>
      <c r="N556" t="s">
        <v>102</v>
      </c>
      <c r="O556" t="s">
        <v>102</v>
      </c>
      <c r="P556" t="s">
        <v>102</v>
      </c>
      <c r="Q556">
        <v>0</v>
      </c>
      <c r="R556">
        <v>2.2951000000000001</v>
      </c>
    </row>
    <row r="557" spans="13:18">
      <c r="M557">
        <v>11.057</v>
      </c>
      <c r="N557" t="s">
        <v>102</v>
      </c>
      <c r="O557" t="s">
        <v>102</v>
      </c>
      <c r="P557" t="s">
        <v>102</v>
      </c>
      <c r="Q557">
        <v>0</v>
      </c>
      <c r="R557">
        <v>2.3191999999999999</v>
      </c>
    </row>
    <row r="558" spans="13:18">
      <c r="M558">
        <v>11.077</v>
      </c>
      <c r="N558" t="s">
        <v>102</v>
      </c>
      <c r="O558" t="s">
        <v>102</v>
      </c>
      <c r="P558" t="s">
        <v>102</v>
      </c>
      <c r="Q558">
        <v>0</v>
      </c>
      <c r="R558">
        <v>2.3384999999999998</v>
      </c>
    </row>
    <row r="559" spans="13:18">
      <c r="M559">
        <v>11.097</v>
      </c>
      <c r="N559" t="s">
        <v>102</v>
      </c>
      <c r="O559" t="s">
        <v>102</v>
      </c>
      <c r="P559" t="s">
        <v>102</v>
      </c>
      <c r="Q559">
        <v>0</v>
      </c>
      <c r="R559">
        <v>2.3532000000000002</v>
      </c>
    </row>
    <row r="560" spans="13:18">
      <c r="M560">
        <v>11.117000000000001</v>
      </c>
      <c r="N560" t="s">
        <v>102</v>
      </c>
      <c r="O560" t="s">
        <v>102</v>
      </c>
      <c r="P560" t="s">
        <v>102</v>
      </c>
      <c r="Q560">
        <v>0</v>
      </c>
      <c r="R560">
        <v>2.3639000000000001</v>
      </c>
    </row>
    <row r="561" spans="13:18">
      <c r="M561">
        <v>11.137</v>
      </c>
      <c r="N561" t="s">
        <v>102</v>
      </c>
      <c r="O561" t="s">
        <v>102</v>
      </c>
      <c r="P561" t="s">
        <v>102</v>
      </c>
      <c r="Q561">
        <v>0</v>
      </c>
      <c r="R561">
        <v>2.371</v>
      </c>
    </row>
    <row r="562" spans="13:18">
      <c r="M562">
        <v>11.157</v>
      </c>
      <c r="N562" t="s">
        <v>102</v>
      </c>
      <c r="O562" t="s">
        <v>102</v>
      </c>
      <c r="P562">
        <v>3</v>
      </c>
      <c r="Q562">
        <v>0</v>
      </c>
      <c r="R562">
        <v>2.3751000000000002</v>
      </c>
    </row>
    <row r="563" spans="13:18">
      <c r="M563">
        <v>11.177</v>
      </c>
      <c r="N563" t="s">
        <v>102</v>
      </c>
      <c r="O563" t="s">
        <v>102</v>
      </c>
      <c r="P563" t="s">
        <v>102</v>
      </c>
      <c r="Q563">
        <v>0</v>
      </c>
      <c r="R563">
        <v>2.3767999999999998</v>
      </c>
    </row>
    <row r="564" spans="13:18">
      <c r="M564">
        <v>11.196999999999999</v>
      </c>
      <c r="N564" t="s">
        <v>102</v>
      </c>
      <c r="O564" t="s">
        <v>102</v>
      </c>
      <c r="P564" t="s">
        <v>102</v>
      </c>
      <c r="Q564">
        <v>0</v>
      </c>
      <c r="R564">
        <v>2.3765999999999998</v>
      </c>
    </row>
    <row r="565" spans="13:18">
      <c r="M565">
        <v>11.217000000000001</v>
      </c>
      <c r="N565" t="s">
        <v>102</v>
      </c>
      <c r="O565" t="s">
        <v>102</v>
      </c>
      <c r="P565" t="s">
        <v>102</v>
      </c>
      <c r="Q565">
        <v>0</v>
      </c>
      <c r="R565">
        <v>2.3748999999999998</v>
      </c>
    </row>
    <row r="566" spans="13:18">
      <c r="M566">
        <v>11.237</v>
      </c>
      <c r="N566">
        <v>1</v>
      </c>
      <c r="O566">
        <v>2</v>
      </c>
      <c r="P566">
        <v>3</v>
      </c>
      <c r="Q566">
        <v>46.643599999999999</v>
      </c>
      <c r="R566">
        <v>2.3717999999999999</v>
      </c>
    </row>
    <row r="567" spans="13:18">
      <c r="M567">
        <v>11.257</v>
      </c>
      <c r="N567" t="s">
        <v>102</v>
      </c>
      <c r="O567" t="s">
        <v>102</v>
      </c>
      <c r="P567" t="s">
        <v>102</v>
      </c>
      <c r="Q567">
        <v>0</v>
      </c>
      <c r="R567">
        <v>2.3675999999999999</v>
      </c>
    </row>
    <row r="568" spans="13:18">
      <c r="M568">
        <v>11.276999999999999</v>
      </c>
      <c r="N568" t="s">
        <v>102</v>
      </c>
      <c r="O568" t="s">
        <v>102</v>
      </c>
      <c r="P568" t="s">
        <v>102</v>
      </c>
      <c r="Q568">
        <v>0</v>
      </c>
      <c r="R568">
        <v>2.3620999999999999</v>
      </c>
    </row>
    <row r="569" spans="13:18">
      <c r="M569">
        <v>11.297000000000001</v>
      </c>
      <c r="N569">
        <v>1</v>
      </c>
      <c r="O569" t="s">
        <v>102</v>
      </c>
      <c r="P569" t="s">
        <v>102</v>
      </c>
      <c r="Q569">
        <v>0</v>
      </c>
      <c r="R569">
        <v>2.3552</v>
      </c>
    </row>
    <row r="570" spans="13:18">
      <c r="M570">
        <v>11.317</v>
      </c>
      <c r="N570" t="s">
        <v>102</v>
      </c>
      <c r="O570" t="s">
        <v>102</v>
      </c>
      <c r="P570" t="s">
        <v>102</v>
      </c>
      <c r="Q570">
        <v>0</v>
      </c>
      <c r="R570">
        <v>2.3466999999999998</v>
      </c>
    </row>
    <row r="571" spans="13:18">
      <c r="M571">
        <v>11.337</v>
      </c>
      <c r="N571" t="s">
        <v>102</v>
      </c>
      <c r="O571" t="s">
        <v>102</v>
      </c>
      <c r="P571" t="s">
        <v>102</v>
      </c>
      <c r="Q571">
        <v>0</v>
      </c>
      <c r="R571">
        <v>2.3361999999999998</v>
      </c>
    </row>
    <row r="572" spans="13:18">
      <c r="M572">
        <v>11.356999999999999</v>
      </c>
      <c r="N572" t="s">
        <v>102</v>
      </c>
      <c r="O572" t="s">
        <v>102</v>
      </c>
      <c r="P572" t="s">
        <v>102</v>
      </c>
      <c r="Q572">
        <v>0</v>
      </c>
      <c r="R572">
        <v>2.3235999999999999</v>
      </c>
    </row>
    <row r="573" spans="13:18">
      <c r="M573">
        <v>11.377000000000001</v>
      </c>
      <c r="N573" t="s">
        <v>102</v>
      </c>
      <c r="O573" t="s">
        <v>102</v>
      </c>
      <c r="P573" t="s">
        <v>102</v>
      </c>
      <c r="Q573">
        <v>0</v>
      </c>
      <c r="R573">
        <v>2.3087</v>
      </c>
    </row>
    <row r="574" spans="13:18">
      <c r="M574">
        <v>11.397</v>
      </c>
      <c r="N574" t="s">
        <v>102</v>
      </c>
      <c r="O574" t="s">
        <v>102</v>
      </c>
      <c r="P574" t="s">
        <v>102</v>
      </c>
      <c r="Q574">
        <v>0</v>
      </c>
      <c r="R574">
        <v>2.2915999999999999</v>
      </c>
    </row>
    <row r="575" spans="13:18">
      <c r="M575">
        <v>11.417</v>
      </c>
      <c r="N575" t="s">
        <v>102</v>
      </c>
      <c r="O575" t="s">
        <v>102</v>
      </c>
      <c r="P575" t="s">
        <v>102</v>
      </c>
      <c r="Q575">
        <v>0</v>
      </c>
      <c r="R575">
        <v>2.2724000000000002</v>
      </c>
    </row>
    <row r="576" spans="13:18">
      <c r="M576">
        <v>11.436999999999999</v>
      </c>
      <c r="N576" t="s">
        <v>102</v>
      </c>
      <c r="O576" t="s">
        <v>102</v>
      </c>
      <c r="P576" t="s">
        <v>102</v>
      </c>
      <c r="Q576">
        <v>0</v>
      </c>
      <c r="R576">
        <v>2.2511999999999999</v>
      </c>
    </row>
    <row r="577" spans="13:18">
      <c r="M577">
        <v>11.457000000000001</v>
      </c>
      <c r="N577" t="s">
        <v>102</v>
      </c>
      <c r="O577" t="s">
        <v>102</v>
      </c>
      <c r="P577" t="s">
        <v>102</v>
      </c>
      <c r="Q577">
        <v>0</v>
      </c>
      <c r="R577">
        <v>2.2286000000000001</v>
      </c>
    </row>
    <row r="578" spans="13:18">
      <c r="M578">
        <v>11.477</v>
      </c>
      <c r="N578" t="s">
        <v>102</v>
      </c>
      <c r="O578" t="s">
        <v>102</v>
      </c>
      <c r="P578" t="s">
        <v>102</v>
      </c>
      <c r="Q578">
        <v>0</v>
      </c>
      <c r="R578">
        <v>2.2050999999999998</v>
      </c>
    </row>
    <row r="579" spans="13:18">
      <c r="M579">
        <v>11.497</v>
      </c>
      <c r="N579" t="s">
        <v>102</v>
      </c>
      <c r="O579" t="s">
        <v>102</v>
      </c>
      <c r="P579" t="s">
        <v>102</v>
      </c>
      <c r="Q579">
        <v>0</v>
      </c>
      <c r="R579">
        <v>2.1812999999999998</v>
      </c>
    </row>
    <row r="580" spans="13:18">
      <c r="M580">
        <v>11.516999999999999</v>
      </c>
      <c r="N580" t="s">
        <v>102</v>
      </c>
      <c r="O580" t="s">
        <v>102</v>
      </c>
      <c r="P580" t="s">
        <v>102</v>
      </c>
      <c r="Q580">
        <v>0</v>
      </c>
      <c r="R580">
        <v>2.1581999999999999</v>
      </c>
    </row>
    <row r="581" spans="13:18">
      <c r="M581">
        <v>11.537000000000001</v>
      </c>
      <c r="N581" t="s">
        <v>102</v>
      </c>
      <c r="O581" t="s">
        <v>102</v>
      </c>
      <c r="P581" t="s">
        <v>102</v>
      </c>
      <c r="Q581">
        <v>0</v>
      </c>
      <c r="R581">
        <v>2.1368999999999998</v>
      </c>
    </row>
    <row r="582" spans="13:18">
      <c r="M582">
        <v>11.557</v>
      </c>
      <c r="N582" t="s">
        <v>102</v>
      </c>
      <c r="O582" t="s">
        <v>102</v>
      </c>
      <c r="P582" t="s">
        <v>102</v>
      </c>
      <c r="Q582">
        <v>0</v>
      </c>
      <c r="R582">
        <v>2.1187</v>
      </c>
    </row>
    <row r="583" spans="13:18">
      <c r="M583">
        <v>11.577</v>
      </c>
      <c r="N583">
        <v>1</v>
      </c>
      <c r="O583">
        <v>2</v>
      </c>
      <c r="P583">
        <v>3</v>
      </c>
      <c r="Q583">
        <v>67.744</v>
      </c>
      <c r="R583">
        <v>2.1044999999999998</v>
      </c>
    </row>
    <row r="584" spans="13:18">
      <c r="M584">
        <v>11.597</v>
      </c>
      <c r="N584" t="s">
        <v>102</v>
      </c>
      <c r="O584" t="s">
        <v>102</v>
      </c>
      <c r="P584" t="s">
        <v>102</v>
      </c>
      <c r="Q584">
        <v>0</v>
      </c>
      <c r="R584">
        <v>2.0951</v>
      </c>
    </row>
    <row r="585" spans="13:18">
      <c r="M585">
        <v>11.617000000000001</v>
      </c>
      <c r="N585" t="s">
        <v>102</v>
      </c>
      <c r="O585" t="s">
        <v>102</v>
      </c>
      <c r="P585" t="s">
        <v>102</v>
      </c>
      <c r="Q585">
        <v>0</v>
      </c>
      <c r="R585">
        <v>2.0910000000000002</v>
      </c>
    </row>
    <row r="586" spans="13:18">
      <c r="M586">
        <v>11.637</v>
      </c>
      <c r="N586" t="s">
        <v>102</v>
      </c>
      <c r="O586" t="s">
        <v>102</v>
      </c>
      <c r="P586" t="s">
        <v>102</v>
      </c>
      <c r="Q586">
        <v>0</v>
      </c>
      <c r="R586">
        <v>2.0926</v>
      </c>
    </row>
    <row r="587" spans="13:18">
      <c r="M587">
        <v>11.657</v>
      </c>
      <c r="N587" t="s">
        <v>102</v>
      </c>
      <c r="O587" t="s">
        <v>102</v>
      </c>
      <c r="P587" t="s">
        <v>102</v>
      </c>
      <c r="Q587">
        <v>0</v>
      </c>
      <c r="R587">
        <v>2.0998999999999999</v>
      </c>
    </row>
    <row r="588" spans="13:18">
      <c r="M588">
        <v>11.677</v>
      </c>
      <c r="N588" t="s">
        <v>102</v>
      </c>
      <c r="O588" t="s">
        <v>102</v>
      </c>
      <c r="P588" t="s">
        <v>102</v>
      </c>
      <c r="Q588">
        <v>0</v>
      </c>
      <c r="R588">
        <v>2.1126999999999998</v>
      </c>
    </row>
    <row r="589" spans="13:18">
      <c r="M589">
        <v>11.696999999999999</v>
      </c>
      <c r="N589" t="s">
        <v>102</v>
      </c>
      <c r="O589" t="s">
        <v>102</v>
      </c>
      <c r="P589" t="s">
        <v>102</v>
      </c>
      <c r="Q589">
        <v>0</v>
      </c>
      <c r="R589">
        <v>2.1305000000000001</v>
      </c>
    </row>
    <row r="590" spans="13:18">
      <c r="M590">
        <v>11.717000000000001</v>
      </c>
      <c r="N590" t="s">
        <v>102</v>
      </c>
      <c r="O590" t="s">
        <v>102</v>
      </c>
      <c r="P590" t="s">
        <v>102</v>
      </c>
      <c r="Q590">
        <v>0</v>
      </c>
      <c r="R590">
        <v>2.1528</v>
      </c>
    </row>
    <row r="591" spans="13:18">
      <c r="M591">
        <v>11.737</v>
      </c>
      <c r="N591" t="s">
        <v>102</v>
      </c>
      <c r="O591" t="s">
        <v>102</v>
      </c>
      <c r="P591" t="s">
        <v>102</v>
      </c>
      <c r="Q591">
        <v>0</v>
      </c>
      <c r="R591">
        <v>2.1787000000000001</v>
      </c>
    </row>
    <row r="592" spans="13:18">
      <c r="M592">
        <v>11.757</v>
      </c>
      <c r="N592" t="s">
        <v>102</v>
      </c>
      <c r="O592" t="s">
        <v>102</v>
      </c>
      <c r="P592" t="s">
        <v>102</v>
      </c>
      <c r="Q592">
        <v>0</v>
      </c>
      <c r="R592">
        <v>2.2075</v>
      </c>
    </row>
    <row r="593" spans="13:18">
      <c r="M593">
        <v>11.776999999999999</v>
      </c>
      <c r="N593" t="s">
        <v>102</v>
      </c>
      <c r="O593" t="s">
        <v>102</v>
      </c>
      <c r="P593" t="s">
        <v>102</v>
      </c>
      <c r="Q593">
        <v>0</v>
      </c>
      <c r="R593">
        <v>2.2383999999999999</v>
      </c>
    </row>
    <row r="594" spans="13:18">
      <c r="M594">
        <v>11.797000000000001</v>
      </c>
      <c r="N594" t="s">
        <v>102</v>
      </c>
      <c r="O594" t="s">
        <v>102</v>
      </c>
      <c r="P594" t="s">
        <v>102</v>
      </c>
      <c r="Q594">
        <v>0</v>
      </c>
      <c r="R594">
        <v>2.2707000000000002</v>
      </c>
    </row>
    <row r="595" spans="13:18">
      <c r="M595">
        <v>11.817</v>
      </c>
      <c r="N595" t="s">
        <v>102</v>
      </c>
      <c r="O595" t="s">
        <v>102</v>
      </c>
      <c r="P595" t="s">
        <v>102</v>
      </c>
      <c r="Q595">
        <v>0</v>
      </c>
      <c r="R595">
        <v>2.3039000000000001</v>
      </c>
    </row>
    <row r="596" spans="13:18">
      <c r="M596">
        <v>11.837</v>
      </c>
      <c r="N596" t="s">
        <v>102</v>
      </c>
      <c r="O596" t="s">
        <v>102</v>
      </c>
      <c r="P596" t="s">
        <v>102</v>
      </c>
      <c r="Q596">
        <v>0</v>
      </c>
      <c r="R596">
        <v>2.3378000000000001</v>
      </c>
    </row>
    <row r="597" spans="13:18">
      <c r="M597">
        <v>11.856999999999999</v>
      </c>
      <c r="N597" t="s">
        <v>102</v>
      </c>
      <c r="O597" t="s">
        <v>102</v>
      </c>
      <c r="P597" t="s">
        <v>102</v>
      </c>
      <c r="Q597">
        <v>0</v>
      </c>
      <c r="R597">
        <v>2.3719999999999999</v>
      </c>
    </row>
    <row r="598" spans="13:18">
      <c r="M598">
        <v>11.877000000000001</v>
      </c>
      <c r="N598" t="s">
        <v>102</v>
      </c>
      <c r="O598" t="s">
        <v>102</v>
      </c>
      <c r="P598" t="s">
        <v>102</v>
      </c>
      <c r="Q598">
        <v>0</v>
      </c>
      <c r="R598">
        <v>2.4062999999999999</v>
      </c>
    </row>
    <row r="599" spans="13:18">
      <c r="M599">
        <v>11.897</v>
      </c>
      <c r="N599" t="s">
        <v>102</v>
      </c>
      <c r="O599" t="s">
        <v>102</v>
      </c>
      <c r="P599" t="s">
        <v>102</v>
      </c>
      <c r="Q599">
        <v>0</v>
      </c>
      <c r="R599">
        <v>2.4405000000000001</v>
      </c>
    </row>
    <row r="600" spans="13:18">
      <c r="M600">
        <v>11.917</v>
      </c>
      <c r="N600" t="s">
        <v>102</v>
      </c>
      <c r="O600" t="s">
        <v>102</v>
      </c>
      <c r="P600" t="s">
        <v>102</v>
      </c>
      <c r="Q600">
        <v>0</v>
      </c>
      <c r="R600">
        <v>2.4742999999999999</v>
      </c>
    </row>
    <row r="601" spans="13:18">
      <c r="M601">
        <v>11.936999999999999</v>
      </c>
      <c r="N601" t="s">
        <v>102</v>
      </c>
      <c r="O601" t="s">
        <v>102</v>
      </c>
      <c r="P601" t="s">
        <v>102</v>
      </c>
      <c r="Q601">
        <v>0</v>
      </c>
      <c r="R601">
        <v>2.5078</v>
      </c>
    </row>
    <row r="602" spans="13:18">
      <c r="M602">
        <v>11.957000000000001</v>
      </c>
      <c r="N602" t="s">
        <v>102</v>
      </c>
      <c r="O602" t="s">
        <v>102</v>
      </c>
      <c r="P602" t="s">
        <v>102</v>
      </c>
      <c r="Q602">
        <v>0</v>
      </c>
      <c r="R602">
        <v>2.5407999999999999</v>
      </c>
    </row>
    <row r="603" spans="13:18">
      <c r="M603">
        <v>11.977</v>
      </c>
      <c r="N603" t="s">
        <v>102</v>
      </c>
      <c r="O603" t="s">
        <v>102</v>
      </c>
      <c r="P603" t="s">
        <v>102</v>
      </c>
      <c r="Q603">
        <v>0</v>
      </c>
      <c r="R603">
        <v>2.5733999999999999</v>
      </c>
    </row>
    <row r="604" spans="13:18">
      <c r="M604">
        <v>11.997</v>
      </c>
      <c r="N604" t="s">
        <v>102</v>
      </c>
      <c r="O604" t="s">
        <v>102</v>
      </c>
      <c r="P604" t="s">
        <v>102</v>
      </c>
      <c r="Q604">
        <v>0</v>
      </c>
      <c r="R604">
        <v>2.6059999999999999</v>
      </c>
    </row>
    <row r="605" spans="13:18">
      <c r="M605">
        <v>12.016999999999999</v>
      </c>
      <c r="N605" t="s">
        <v>102</v>
      </c>
      <c r="O605" t="s">
        <v>102</v>
      </c>
      <c r="P605" t="s">
        <v>102</v>
      </c>
      <c r="Q605">
        <v>0</v>
      </c>
      <c r="R605">
        <v>2.6391</v>
      </c>
    </row>
    <row r="606" spans="13:18">
      <c r="M606">
        <v>12.037000000000001</v>
      </c>
      <c r="N606" t="s">
        <v>102</v>
      </c>
      <c r="O606" t="s">
        <v>102</v>
      </c>
      <c r="P606" t="s">
        <v>102</v>
      </c>
      <c r="Q606">
        <v>0</v>
      </c>
      <c r="R606">
        <v>2.6730999999999998</v>
      </c>
    </row>
    <row r="607" spans="13:18">
      <c r="M607">
        <v>12.057</v>
      </c>
      <c r="N607" t="s">
        <v>102</v>
      </c>
      <c r="O607" t="s">
        <v>102</v>
      </c>
      <c r="P607" t="s">
        <v>102</v>
      </c>
      <c r="Q607">
        <v>0</v>
      </c>
      <c r="R607">
        <v>2.7084999999999999</v>
      </c>
    </row>
    <row r="608" spans="13:18">
      <c r="M608">
        <v>12.077</v>
      </c>
      <c r="N608" t="s">
        <v>102</v>
      </c>
      <c r="O608" t="s">
        <v>102</v>
      </c>
      <c r="P608" t="s">
        <v>102</v>
      </c>
      <c r="Q608">
        <v>0</v>
      </c>
      <c r="R608">
        <v>2.7456999999999998</v>
      </c>
    </row>
    <row r="609" spans="13:18">
      <c r="M609">
        <v>12.097</v>
      </c>
      <c r="N609" t="s">
        <v>102</v>
      </c>
      <c r="O609" t="s">
        <v>102</v>
      </c>
      <c r="P609" t="s">
        <v>102</v>
      </c>
      <c r="Q609">
        <v>0</v>
      </c>
      <c r="R609">
        <v>2.7848999999999999</v>
      </c>
    </row>
    <row r="610" spans="13:18">
      <c r="M610">
        <v>12.117000000000001</v>
      </c>
      <c r="N610" t="s">
        <v>102</v>
      </c>
      <c r="O610" t="s">
        <v>102</v>
      </c>
      <c r="P610" t="s">
        <v>102</v>
      </c>
      <c r="Q610">
        <v>0</v>
      </c>
      <c r="R610">
        <v>2.8262</v>
      </c>
    </row>
    <row r="611" spans="13:18">
      <c r="M611">
        <v>12.137</v>
      </c>
      <c r="N611" t="s">
        <v>102</v>
      </c>
      <c r="O611" t="s">
        <v>102</v>
      </c>
      <c r="P611" t="s">
        <v>102</v>
      </c>
      <c r="Q611">
        <v>0</v>
      </c>
      <c r="R611">
        <v>2.8694000000000002</v>
      </c>
    </row>
    <row r="612" spans="13:18">
      <c r="M612">
        <v>12.157</v>
      </c>
      <c r="N612" t="s">
        <v>102</v>
      </c>
      <c r="O612" t="s">
        <v>102</v>
      </c>
      <c r="P612" t="s">
        <v>102</v>
      </c>
      <c r="Q612">
        <v>0</v>
      </c>
      <c r="R612">
        <v>2.9144000000000001</v>
      </c>
    </row>
    <row r="613" spans="13:18">
      <c r="M613">
        <v>12.177</v>
      </c>
      <c r="N613" t="s">
        <v>102</v>
      </c>
      <c r="O613" t="s">
        <v>102</v>
      </c>
      <c r="P613" t="s">
        <v>102</v>
      </c>
      <c r="Q613">
        <v>0</v>
      </c>
      <c r="R613">
        <v>2.9607999999999999</v>
      </c>
    </row>
    <row r="614" spans="13:18">
      <c r="M614">
        <v>12.196999999999999</v>
      </c>
      <c r="N614" t="s">
        <v>102</v>
      </c>
      <c r="O614" t="s">
        <v>102</v>
      </c>
      <c r="P614" t="s">
        <v>102</v>
      </c>
      <c r="Q614">
        <v>0</v>
      </c>
      <c r="R614">
        <v>3.0081000000000002</v>
      </c>
    </row>
    <row r="615" spans="13:18">
      <c r="M615">
        <v>12.217000000000001</v>
      </c>
      <c r="N615">
        <v>1</v>
      </c>
      <c r="O615">
        <v>2</v>
      </c>
      <c r="P615">
        <v>3</v>
      </c>
      <c r="Q615">
        <v>41.662100000000002</v>
      </c>
      <c r="R615">
        <v>3.0556000000000001</v>
      </c>
    </row>
    <row r="616" spans="13:18">
      <c r="M616">
        <v>12.237</v>
      </c>
      <c r="N616" t="s">
        <v>102</v>
      </c>
      <c r="O616" t="s">
        <v>102</v>
      </c>
      <c r="P616" t="s">
        <v>102</v>
      </c>
      <c r="Q616">
        <v>0</v>
      </c>
      <c r="R616">
        <v>3.1025999999999998</v>
      </c>
    </row>
    <row r="617" spans="13:18">
      <c r="M617">
        <v>12.257</v>
      </c>
      <c r="N617" t="s">
        <v>102</v>
      </c>
      <c r="O617" t="s">
        <v>102</v>
      </c>
      <c r="P617" t="s">
        <v>102</v>
      </c>
      <c r="Q617">
        <v>0</v>
      </c>
      <c r="R617">
        <v>3.1484000000000001</v>
      </c>
    </row>
    <row r="618" spans="13:18">
      <c r="M618">
        <v>12.276999999999999</v>
      </c>
      <c r="N618" t="s">
        <v>102</v>
      </c>
      <c r="O618" t="s">
        <v>102</v>
      </c>
      <c r="P618" t="s">
        <v>102</v>
      </c>
      <c r="Q618">
        <v>0</v>
      </c>
      <c r="R618">
        <v>3.1920000000000002</v>
      </c>
    </row>
    <row r="619" spans="13:18">
      <c r="M619">
        <v>12.297000000000001</v>
      </c>
      <c r="N619" t="s">
        <v>102</v>
      </c>
      <c r="O619" t="s">
        <v>102</v>
      </c>
      <c r="P619" t="s">
        <v>102</v>
      </c>
      <c r="Q619">
        <v>0</v>
      </c>
      <c r="R619">
        <v>3.2326999999999999</v>
      </c>
    </row>
    <row r="620" spans="13:18">
      <c r="M620">
        <v>12.317</v>
      </c>
      <c r="N620" t="s">
        <v>102</v>
      </c>
      <c r="O620" t="s">
        <v>102</v>
      </c>
      <c r="P620" t="s">
        <v>102</v>
      </c>
      <c r="Q620">
        <v>0</v>
      </c>
      <c r="R620">
        <v>3.2696999999999998</v>
      </c>
    </row>
    <row r="621" spans="13:18">
      <c r="M621">
        <v>12.337</v>
      </c>
      <c r="N621" t="s">
        <v>102</v>
      </c>
      <c r="O621" t="s">
        <v>102</v>
      </c>
      <c r="P621" t="s">
        <v>102</v>
      </c>
      <c r="Q621">
        <v>0</v>
      </c>
      <c r="R621">
        <v>3.3027000000000002</v>
      </c>
    </row>
    <row r="622" spans="13:18">
      <c r="M622">
        <v>12.356999999999999</v>
      </c>
      <c r="N622" t="s">
        <v>102</v>
      </c>
      <c r="O622" t="s">
        <v>102</v>
      </c>
      <c r="P622" t="s">
        <v>102</v>
      </c>
      <c r="Q622">
        <v>0</v>
      </c>
      <c r="R622">
        <v>3.3313999999999999</v>
      </c>
    </row>
    <row r="623" spans="13:18">
      <c r="M623">
        <v>12.377000000000001</v>
      </c>
      <c r="N623" t="s">
        <v>102</v>
      </c>
      <c r="O623" t="s">
        <v>102</v>
      </c>
      <c r="P623" t="s">
        <v>102</v>
      </c>
      <c r="Q623">
        <v>0</v>
      </c>
      <c r="R623">
        <v>3.3555999999999999</v>
      </c>
    </row>
    <row r="624" spans="13:18">
      <c r="M624">
        <v>12.397</v>
      </c>
      <c r="N624" t="s">
        <v>102</v>
      </c>
      <c r="O624" t="s">
        <v>102</v>
      </c>
      <c r="P624" t="s">
        <v>102</v>
      </c>
      <c r="Q624">
        <v>0</v>
      </c>
      <c r="R624">
        <v>3.3757000000000001</v>
      </c>
    </row>
    <row r="625" spans="13:18">
      <c r="M625">
        <v>12.417</v>
      </c>
      <c r="N625" t="s">
        <v>102</v>
      </c>
      <c r="O625" t="s">
        <v>102</v>
      </c>
      <c r="P625" t="s">
        <v>102</v>
      </c>
      <c r="Q625">
        <v>0</v>
      </c>
      <c r="R625">
        <v>3.3919999999999999</v>
      </c>
    </row>
    <row r="626" spans="13:18">
      <c r="M626">
        <v>12.436999999999999</v>
      </c>
      <c r="N626" t="s">
        <v>102</v>
      </c>
      <c r="O626" t="s">
        <v>102</v>
      </c>
      <c r="P626" t="s">
        <v>102</v>
      </c>
      <c r="Q626">
        <v>0</v>
      </c>
      <c r="R626">
        <v>3.4051999999999998</v>
      </c>
    </row>
    <row r="627" spans="13:18">
      <c r="M627">
        <v>12.457000000000001</v>
      </c>
      <c r="N627" t="s">
        <v>102</v>
      </c>
      <c r="O627" t="s">
        <v>102</v>
      </c>
      <c r="P627" t="s">
        <v>102</v>
      </c>
      <c r="Q627">
        <v>0</v>
      </c>
      <c r="R627">
        <v>3.4157999999999999</v>
      </c>
    </row>
    <row r="628" spans="13:18">
      <c r="M628">
        <v>12.477</v>
      </c>
      <c r="N628">
        <v>1</v>
      </c>
      <c r="O628">
        <v>2</v>
      </c>
      <c r="P628">
        <v>3</v>
      </c>
      <c r="Q628">
        <v>36.230800000000002</v>
      </c>
      <c r="R628">
        <v>3.4243999999999999</v>
      </c>
    </row>
    <row r="629" spans="13:18">
      <c r="M629">
        <v>12.497</v>
      </c>
      <c r="N629" t="s">
        <v>102</v>
      </c>
      <c r="O629" t="s">
        <v>102</v>
      </c>
      <c r="P629" t="s">
        <v>102</v>
      </c>
      <c r="Q629">
        <v>0</v>
      </c>
      <c r="R629">
        <v>3.4310999999999998</v>
      </c>
    </row>
    <row r="630" spans="13:18">
      <c r="M630">
        <v>12.516999999999999</v>
      </c>
      <c r="N630" t="s">
        <v>102</v>
      </c>
      <c r="O630" t="s">
        <v>102</v>
      </c>
      <c r="P630" t="s">
        <v>102</v>
      </c>
      <c r="Q630">
        <v>0</v>
      </c>
      <c r="R630">
        <v>3.4361000000000002</v>
      </c>
    </row>
    <row r="631" spans="13:18">
      <c r="M631">
        <v>12.537000000000001</v>
      </c>
      <c r="N631" t="s">
        <v>102</v>
      </c>
      <c r="O631" t="s">
        <v>102</v>
      </c>
      <c r="P631" t="s">
        <v>102</v>
      </c>
      <c r="Q631">
        <v>0</v>
      </c>
      <c r="R631">
        <v>3.4388000000000001</v>
      </c>
    </row>
    <row r="632" spans="13:18">
      <c r="M632">
        <v>12.557</v>
      </c>
      <c r="N632" t="s">
        <v>102</v>
      </c>
      <c r="O632">
        <v>2</v>
      </c>
      <c r="P632" t="s">
        <v>102</v>
      </c>
      <c r="Q632">
        <v>0.72984000000000004</v>
      </c>
      <c r="R632">
        <v>3.4388999999999998</v>
      </c>
    </row>
    <row r="633" spans="13:18">
      <c r="M633">
        <v>12.577</v>
      </c>
      <c r="N633">
        <v>1</v>
      </c>
      <c r="O633" t="s">
        <v>102</v>
      </c>
      <c r="P633" t="s">
        <v>102</v>
      </c>
      <c r="Q633">
        <v>0</v>
      </c>
      <c r="R633">
        <v>3.4356</v>
      </c>
    </row>
    <row r="634" spans="13:18">
      <c r="M634">
        <v>12.597</v>
      </c>
      <c r="N634" t="s">
        <v>102</v>
      </c>
      <c r="O634" t="s">
        <v>102</v>
      </c>
      <c r="P634" t="s">
        <v>102</v>
      </c>
      <c r="Q634">
        <v>0</v>
      </c>
      <c r="R634">
        <v>3.4283000000000001</v>
      </c>
    </row>
    <row r="635" spans="13:18">
      <c r="M635">
        <v>12.617000000000001</v>
      </c>
      <c r="N635" t="s">
        <v>102</v>
      </c>
      <c r="O635" t="s">
        <v>102</v>
      </c>
      <c r="P635" t="s">
        <v>102</v>
      </c>
      <c r="Q635">
        <v>0</v>
      </c>
      <c r="R635">
        <v>3.4163000000000001</v>
      </c>
    </row>
    <row r="636" spans="13:18">
      <c r="M636">
        <v>12.637</v>
      </c>
      <c r="N636" t="s">
        <v>102</v>
      </c>
      <c r="O636" t="s">
        <v>102</v>
      </c>
      <c r="P636" t="s">
        <v>102</v>
      </c>
      <c r="Q636">
        <v>0</v>
      </c>
      <c r="R636">
        <v>3.3986000000000001</v>
      </c>
    </row>
    <row r="637" spans="13:18">
      <c r="M637">
        <v>12.657</v>
      </c>
      <c r="N637" t="s">
        <v>102</v>
      </c>
      <c r="O637" t="s">
        <v>102</v>
      </c>
      <c r="P637" t="s">
        <v>102</v>
      </c>
      <c r="Q637">
        <v>0</v>
      </c>
      <c r="R637">
        <v>3.3746</v>
      </c>
    </row>
    <row r="638" spans="13:18">
      <c r="M638">
        <v>12.677</v>
      </c>
      <c r="N638" t="s">
        <v>102</v>
      </c>
      <c r="O638" t="s">
        <v>102</v>
      </c>
      <c r="P638" t="s">
        <v>102</v>
      </c>
      <c r="Q638">
        <v>0</v>
      </c>
      <c r="R638">
        <v>3.3437999999999999</v>
      </c>
    </row>
    <row r="639" spans="13:18">
      <c r="M639">
        <v>12.696999999999999</v>
      </c>
      <c r="N639" t="s">
        <v>102</v>
      </c>
      <c r="O639" t="s">
        <v>102</v>
      </c>
      <c r="P639" t="s">
        <v>102</v>
      </c>
      <c r="Q639">
        <v>0</v>
      </c>
      <c r="R639">
        <v>3.3056999999999999</v>
      </c>
    </row>
    <row r="640" spans="13:18">
      <c r="M640">
        <v>12.717000000000001</v>
      </c>
      <c r="N640" t="s">
        <v>102</v>
      </c>
      <c r="O640" t="s">
        <v>102</v>
      </c>
      <c r="P640" t="s">
        <v>102</v>
      </c>
      <c r="Q640">
        <v>0</v>
      </c>
      <c r="R640">
        <v>3.26</v>
      </c>
    </row>
    <row r="641" spans="13:18">
      <c r="M641">
        <v>12.737</v>
      </c>
      <c r="N641" t="s">
        <v>102</v>
      </c>
      <c r="O641" t="s">
        <v>102</v>
      </c>
      <c r="P641" t="s">
        <v>102</v>
      </c>
      <c r="Q641">
        <v>0</v>
      </c>
      <c r="R641">
        <v>3.2065999999999999</v>
      </c>
    </row>
    <row r="642" spans="13:18">
      <c r="M642">
        <v>12.757</v>
      </c>
      <c r="N642" t="s">
        <v>102</v>
      </c>
      <c r="O642" t="s">
        <v>102</v>
      </c>
      <c r="P642" t="s">
        <v>102</v>
      </c>
      <c r="Q642">
        <v>0</v>
      </c>
      <c r="R642">
        <v>3.1456</v>
      </c>
    </row>
    <row r="643" spans="13:18">
      <c r="M643">
        <v>12.776999999999999</v>
      </c>
      <c r="N643">
        <v>1</v>
      </c>
      <c r="O643" t="s">
        <v>102</v>
      </c>
      <c r="P643" t="s">
        <v>102</v>
      </c>
      <c r="Q643">
        <v>0</v>
      </c>
      <c r="R643">
        <v>3.0773999999999999</v>
      </c>
    </row>
    <row r="644" spans="13:18">
      <c r="M644">
        <v>12.797000000000001</v>
      </c>
      <c r="N644" t="s">
        <v>102</v>
      </c>
      <c r="O644" t="s">
        <v>102</v>
      </c>
      <c r="P644" t="s">
        <v>102</v>
      </c>
      <c r="Q644">
        <v>0</v>
      </c>
      <c r="R644">
        <v>3.0026000000000002</v>
      </c>
    </row>
    <row r="645" spans="13:18">
      <c r="M645">
        <v>12.817</v>
      </c>
      <c r="N645" t="s">
        <v>102</v>
      </c>
      <c r="O645" t="s">
        <v>102</v>
      </c>
      <c r="P645" t="s">
        <v>102</v>
      </c>
      <c r="Q645">
        <v>0</v>
      </c>
      <c r="R645">
        <v>2.9220999999999999</v>
      </c>
    </row>
    <row r="646" spans="13:18">
      <c r="M646">
        <v>12.837</v>
      </c>
      <c r="N646" t="s">
        <v>102</v>
      </c>
      <c r="O646" t="s">
        <v>102</v>
      </c>
      <c r="P646" t="s">
        <v>102</v>
      </c>
      <c r="Q646">
        <v>0</v>
      </c>
      <c r="R646">
        <v>2.8374000000000001</v>
      </c>
    </row>
    <row r="647" spans="13:18">
      <c r="M647">
        <v>12.856999999999999</v>
      </c>
      <c r="N647" t="s">
        <v>102</v>
      </c>
      <c r="O647" t="s">
        <v>102</v>
      </c>
      <c r="P647" t="s">
        <v>102</v>
      </c>
      <c r="Q647">
        <v>0</v>
      </c>
      <c r="R647">
        <v>2.7498999999999998</v>
      </c>
    </row>
    <row r="648" spans="13:18">
      <c r="M648">
        <v>12.877000000000001</v>
      </c>
      <c r="N648" t="s">
        <v>102</v>
      </c>
      <c r="O648" t="s">
        <v>102</v>
      </c>
      <c r="P648" t="s">
        <v>102</v>
      </c>
      <c r="Q648">
        <v>0</v>
      </c>
      <c r="R648">
        <v>2.6612</v>
      </c>
    </row>
    <row r="649" spans="13:18">
      <c r="M649">
        <v>12.897</v>
      </c>
      <c r="N649" t="s">
        <v>102</v>
      </c>
      <c r="O649" t="s">
        <v>102</v>
      </c>
      <c r="P649" t="s">
        <v>102</v>
      </c>
      <c r="Q649">
        <v>0</v>
      </c>
      <c r="R649">
        <v>2.5731000000000002</v>
      </c>
    </row>
    <row r="650" spans="13:18">
      <c r="M650">
        <v>12.917</v>
      </c>
      <c r="N650" t="s">
        <v>102</v>
      </c>
      <c r="O650" t="s">
        <v>102</v>
      </c>
      <c r="P650" t="s">
        <v>102</v>
      </c>
      <c r="Q650">
        <v>0</v>
      </c>
      <c r="R650">
        <v>2.4868999999999999</v>
      </c>
    </row>
    <row r="651" spans="13:18">
      <c r="M651">
        <v>12.936999999999999</v>
      </c>
      <c r="N651" t="s">
        <v>102</v>
      </c>
      <c r="O651" t="s">
        <v>102</v>
      </c>
      <c r="P651" t="s">
        <v>102</v>
      </c>
      <c r="Q651">
        <v>0</v>
      </c>
      <c r="R651">
        <v>2.4039999999999999</v>
      </c>
    </row>
    <row r="652" spans="13:18">
      <c r="M652">
        <v>12.957000000000001</v>
      </c>
      <c r="N652">
        <v>1</v>
      </c>
      <c r="O652">
        <v>2</v>
      </c>
      <c r="P652">
        <v>3</v>
      </c>
      <c r="Q652">
        <v>6.7771999999999997</v>
      </c>
      <c r="R652">
        <v>2.3252000000000002</v>
      </c>
    </row>
    <row r="653" spans="13:18">
      <c r="M653">
        <v>12.977</v>
      </c>
      <c r="N653" t="s">
        <v>102</v>
      </c>
      <c r="O653" t="s">
        <v>102</v>
      </c>
      <c r="P653" t="s">
        <v>102</v>
      </c>
      <c r="Q653">
        <v>0</v>
      </c>
      <c r="R653">
        <v>2.2511999999999999</v>
      </c>
    </row>
    <row r="654" spans="13:18">
      <c r="M654">
        <v>12.997</v>
      </c>
      <c r="N654" t="s">
        <v>102</v>
      </c>
      <c r="O654" t="s">
        <v>102</v>
      </c>
      <c r="P654" t="s">
        <v>102</v>
      </c>
      <c r="Q654">
        <v>0</v>
      </c>
      <c r="R654">
        <v>2.1818</v>
      </c>
    </row>
    <row r="655" spans="13:18">
      <c r="M655">
        <v>13.016999999999999</v>
      </c>
      <c r="N655" t="s">
        <v>102</v>
      </c>
      <c r="O655" t="s">
        <v>102</v>
      </c>
      <c r="P655" t="s">
        <v>102</v>
      </c>
      <c r="Q655">
        <v>0</v>
      </c>
      <c r="R655">
        <v>2.117</v>
      </c>
    </row>
    <row r="656" spans="13:18">
      <c r="M656">
        <v>13.037000000000001</v>
      </c>
      <c r="N656" t="s">
        <v>102</v>
      </c>
      <c r="O656" t="s">
        <v>102</v>
      </c>
      <c r="P656" t="s">
        <v>102</v>
      </c>
      <c r="Q656">
        <v>0</v>
      </c>
      <c r="R656">
        <v>2.0560999999999998</v>
      </c>
    </row>
    <row r="657" spans="13:18">
      <c r="M657">
        <v>13.057</v>
      </c>
      <c r="N657" t="s">
        <v>102</v>
      </c>
      <c r="O657" t="s">
        <v>102</v>
      </c>
      <c r="P657" t="s">
        <v>102</v>
      </c>
      <c r="Q657">
        <v>0</v>
      </c>
      <c r="R657">
        <v>1.9986999999999999</v>
      </c>
    </row>
    <row r="658" spans="13:18">
      <c r="M658">
        <v>13.077</v>
      </c>
      <c r="N658" t="s">
        <v>102</v>
      </c>
      <c r="O658" t="s">
        <v>102</v>
      </c>
      <c r="P658" t="s">
        <v>102</v>
      </c>
      <c r="Q658">
        <v>0</v>
      </c>
      <c r="R658">
        <v>1.9441999999999999</v>
      </c>
    </row>
    <row r="659" spans="13:18">
      <c r="M659">
        <v>13.097</v>
      </c>
      <c r="N659" t="s">
        <v>102</v>
      </c>
      <c r="O659" t="s">
        <v>102</v>
      </c>
      <c r="P659" t="s">
        <v>102</v>
      </c>
      <c r="Q659">
        <v>0</v>
      </c>
      <c r="R659">
        <v>1.8917999999999999</v>
      </c>
    </row>
    <row r="660" spans="13:18">
      <c r="M660">
        <v>13.117000000000001</v>
      </c>
      <c r="N660" t="s">
        <v>102</v>
      </c>
      <c r="O660" t="s">
        <v>102</v>
      </c>
      <c r="P660" t="s">
        <v>102</v>
      </c>
      <c r="Q660">
        <v>0</v>
      </c>
      <c r="R660">
        <v>1.8411999999999999</v>
      </c>
    </row>
    <row r="661" spans="13:18">
      <c r="M661">
        <v>13.137</v>
      </c>
      <c r="N661" t="s">
        <v>102</v>
      </c>
      <c r="O661" t="s">
        <v>102</v>
      </c>
      <c r="P661" t="s">
        <v>102</v>
      </c>
      <c r="Q661">
        <v>0</v>
      </c>
      <c r="R661">
        <v>1.7919</v>
      </c>
    </row>
    <row r="662" spans="13:18">
      <c r="M662">
        <v>13.157</v>
      </c>
      <c r="N662" t="s">
        <v>102</v>
      </c>
      <c r="O662" t="s">
        <v>102</v>
      </c>
      <c r="P662" t="s">
        <v>102</v>
      </c>
      <c r="Q662">
        <v>0</v>
      </c>
      <c r="R662">
        <v>1.7436</v>
      </c>
    </row>
    <row r="663" spans="13:18">
      <c r="M663">
        <v>13.177</v>
      </c>
      <c r="N663" t="s">
        <v>102</v>
      </c>
      <c r="O663" t="s">
        <v>102</v>
      </c>
      <c r="P663" t="s">
        <v>102</v>
      </c>
      <c r="Q663">
        <v>0</v>
      </c>
      <c r="R663">
        <v>1.6960999999999999</v>
      </c>
    </row>
    <row r="664" spans="13:18">
      <c r="M664">
        <v>13.196999999999999</v>
      </c>
      <c r="N664" t="s">
        <v>102</v>
      </c>
      <c r="O664" t="s">
        <v>102</v>
      </c>
      <c r="P664" t="s">
        <v>102</v>
      </c>
      <c r="Q664">
        <v>0</v>
      </c>
      <c r="R664">
        <v>1.6494</v>
      </c>
    </row>
    <row r="665" spans="13:18">
      <c r="M665">
        <v>13.217000000000001</v>
      </c>
      <c r="N665" t="s">
        <v>102</v>
      </c>
      <c r="O665" t="s">
        <v>102</v>
      </c>
      <c r="P665" t="s">
        <v>102</v>
      </c>
      <c r="Q665">
        <v>0</v>
      </c>
      <c r="R665">
        <v>1.6039000000000001</v>
      </c>
    </row>
    <row r="666" spans="13:18">
      <c r="M666">
        <v>13.237</v>
      </c>
      <c r="N666" t="s">
        <v>102</v>
      </c>
      <c r="O666" t="s">
        <v>102</v>
      </c>
      <c r="P666" t="s">
        <v>102</v>
      </c>
      <c r="Q666">
        <v>0</v>
      </c>
      <c r="R666">
        <v>1.5601</v>
      </c>
    </row>
    <row r="667" spans="13:18">
      <c r="M667">
        <v>13.257</v>
      </c>
      <c r="N667" t="s">
        <v>102</v>
      </c>
      <c r="O667" t="s">
        <v>102</v>
      </c>
      <c r="P667" t="s">
        <v>102</v>
      </c>
      <c r="Q667">
        <v>0</v>
      </c>
      <c r="R667">
        <v>1.5185999999999999</v>
      </c>
    </row>
    <row r="668" spans="13:18">
      <c r="M668">
        <v>13.276999999999999</v>
      </c>
      <c r="N668" t="s">
        <v>102</v>
      </c>
      <c r="O668" t="s">
        <v>102</v>
      </c>
      <c r="P668" t="s">
        <v>102</v>
      </c>
      <c r="Q668">
        <v>0</v>
      </c>
      <c r="R668">
        <v>1.4801</v>
      </c>
    </row>
    <row r="669" spans="13:18">
      <c r="M669">
        <v>13.297000000000001</v>
      </c>
      <c r="N669" t="s">
        <v>102</v>
      </c>
      <c r="O669" t="s">
        <v>102</v>
      </c>
      <c r="P669" t="s">
        <v>102</v>
      </c>
      <c r="Q669">
        <v>0</v>
      </c>
      <c r="R669">
        <v>1.4451000000000001</v>
      </c>
    </row>
    <row r="670" spans="13:18">
      <c r="M670">
        <v>13.317</v>
      </c>
      <c r="N670" t="s">
        <v>102</v>
      </c>
      <c r="O670" t="s">
        <v>102</v>
      </c>
      <c r="P670" t="s">
        <v>102</v>
      </c>
      <c r="Q670">
        <v>0</v>
      </c>
      <c r="R670">
        <v>1.4141999999999999</v>
      </c>
    </row>
    <row r="671" spans="13:18">
      <c r="M671">
        <v>13.337</v>
      </c>
      <c r="N671" t="s">
        <v>102</v>
      </c>
      <c r="O671" t="s">
        <v>102</v>
      </c>
      <c r="P671" t="s">
        <v>102</v>
      </c>
      <c r="Q671">
        <v>0</v>
      </c>
      <c r="R671">
        <v>1.3875999999999999</v>
      </c>
    </row>
    <row r="672" spans="13:18">
      <c r="M672">
        <v>13.356999999999999</v>
      </c>
      <c r="N672" t="s">
        <v>102</v>
      </c>
      <c r="O672" t="s">
        <v>102</v>
      </c>
      <c r="P672" t="s">
        <v>102</v>
      </c>
      <c r="Q672">
        <v>0</v>
      </c>
      <c r="R672">
        <v>1.3652</v>
      </c>
    </row>
    <row r="673" spans="13:18">
      <c r="M673">
        <v>13.377000000000001</v>
      </c>
      <c r="N673" t="s">
        <v>102</v>
      </c>
      <c r="O673" t="s">
        <v>102</v>
      </c>
      <c r="P673" t="s">
        <v>102</v>
      </c>
      <c r="Q673">
        <v>0</v>
      </c>
      <c r="R673">
        <v>1.3469</v>
      </c>
    </row>
    <row r="674" spans="13:18">
      <c r="M674">
        <v>13.397</v>
      </c>
      <c r="N674" t="s">
        <v>102</v>
      </c>
      <c r="O674" t="s">
        <v>102</v>
      </c>
      <c r="P674" t="s">
        <v>102</v>
      </c>
      <c r="Q674">
        <v>0</v>
      </c>
      <c r="R674">
        <v>1.3322000000000001</v>
      </c>
    </row>
    <row r="675" spans="13:18">
      <c r="M675">
        <v>13.417</v>
      </c>
      <c r="N675" t="s">
        <v>102</v>
      </c>
      <c r="O675" t="s">
        <v>102</v>
      </c>
      <c r="P675" t="s">
        <v>102</v>
      </c>
      <c r="Q675">
        <v>0</v>
      </c>
      <c r="R675">
        <v>1.3204</v>
      </c>
    </row>
    <row r="676" spans="13:18">
      <c r="M676">
        <v>13.436999999999999</v>
      </c>
      <c r="N676" t="s">
        <v>102</v>
      </c>
      <c r="O676" t="s">
        <v>102</v>
      </c>
      <c r="P676" t="s">
        <v>102</v>
      </c>
      <c r="Q676">
        <v>0</v>
      </c>
      <c r="R676">
        <v>1.3106</v>
      </c>
    </row>
    <row r="677" spans="13:18">
      <c r="M677">
        <v>13.457000000000001</v>
      </c>
      <c r="N677" t="s">
        <v>102</v>
      </c>
      <c r="O677" t="s">
        <v>102</v>
      </c>
      <c r="P677" t="s">
        <v>102</v>
      </c>
      <c r="Q677">
        <v>0</v>
      </c>
      <c r="R677">
        <v>1.302</v>
      </c>
    </row>
    <row r="678" spans="13:18">
      <c r="M678">
        <v>13.477</v>
      </c>
      <c r="N678" t="s">
        <v>102</v>
      </c>
      <c r="O678" t="s">
        <v>102</v>
      </c>
      <c r="P678" t="s">
        <v>102</v>
      </c>
      <c r="Q678">
        <v>0</v>
      </c>
      <c r="R678">
        <v>1.2934000000000001</v>
      </c>
    </row>
    <row r="679" spans="13:18">
      <c r="M679">
        <v>13.497</v>
      </c>
      <c r="N679" t="s">
        <v>102</v>
      </c>
      <c r="O679" t="s">
        <v>102</v>
      </c>
      <c r="P679" t="s">
        <v>102</v>
      </c>
      <c r="Q679">
        <v>0</v>
      </c>
      <c r="R679">
        <v>1.2842</v>
      </c>
    </row>
    <row r="680" spans="13:18">
      <c r="M680">
        <v>13.516999999999999</v>
      </c>
      <c r="N680" t="s">
        <v>102</v>
      </c>
      <c r="O680" t="s">
        <v>102</v>
      </c>
      <c r="P680" t="s">
        <v>102</v>
      </c>
      <c r="Q680">
        <v>0</v>
      </c>
      <c r="R680">
        <v>1.2738</v>
      </c>
    </row>
    <row r="681" spans="13:18">
      <c r="M681">
        <v>13.537000000000001</v>
      </c>
      <c r="N681" t="s">
        <v>102</v>
      </c>
      <c r="O681" t="s">
        <v>102</v>
      </c>
      <c r="P681" t="s">
        <v>102</v>
      </c>
      <c r="Q681">
        <v>0</v>
      </c>
      <c r="R681">
        <v>1.2615000000000001</v>
      </c>
    </row>
    <row r="682" spans="13:18">
      <c r="M682">
        <v>13.557</v>
      </c>
      <c r="N682" t="s">
        <v>102</v>
      </c>
      <c r="O682" t="s">
        <v>102</v>
      </c>
      <c r="P682" t="s">
        <v>102</v>
      </c>
      <c r="Q682">
        <v>0</v>
      </c>
      <c r="R682">
        <v>1.2472000000000001</v>
      </c>
    </row>
    <row r="683" spans="13:18">
      <c r="M683">
        <v>13.577</v>
      </c>
      <c r="N683" t="s">
        <v>102</v>
      </c>
      <c r="O683" t="s">
        <v>102</v>
      </c>
      <c r="P683" t="s">
        <v>102</v>
      </c>
      <c r="Q683">
        <v>0</v>
      </c>
      <c r="R683">
        <v>1.2306999999999999</v>
      </c>
    </row>
    <row r="684" spans="13:18">
      <c r="M684">
        <v>13.597</v>
      </c>
      <c r="N684" t="s">
        <v>102</v>
      </c>
      <c r="O684" t="s">
        <v>102</v>
      </c>
      <c r="P684" t="s">
        <v>102</v>
      </c>
      <c r="Q684">
        <v>0</v>
      </c>
      <c r="R684">
        <v>1.2121999999999999</v>
      </c>
    </row>
    <row r="685" spans="13:18">
      <c r="M685">
        <v>13.617000000000001</v>
      </c>
      <c r="N685" t="s">
        <v>102</v>
      </c>
      <c r="O685" t="s">
        <v>102</v>
      </c>
      <c r="P685" t="s">
        <v>102</v>
      </c>
      <c r="Q685">
        <v>0</v>
      </c>
      <c r="R685">
        <v>1.1920999999999999</v>
      </c>
    </row>
    <row r="686" spans="13:18">
      <c r="M686">
        <v>13.637</v>
      </c>
      <c r="N686" t="s">
        <v>102</v>
      </c>
      <c r="O686" t="s">
        <v>102</v>
      </c>
      <c r="P686" t="s">
        <v>102</v>
      </c>
      <c r="Q686">
        <v>0</v>
      </c>
      <c r="R686">
        <v>1.1706000000000001</v>
      </c>
    </row>
    <row r="687" spans="13:18">
      <c r="M687">
        <v>13.657</v>
      </c>
      <c r="N687">
        <v>1</v>
      </c>
      <c r="O687">
        <v>2</v>
      </c>
      <c r="P687">
        <v>3</v>
      </c>
      <c r="Q687">
        <v>120</v>
      </c>
      <c r="R687">
        <v>1.1484000000000001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16"/>
  <sheetViews>
    <sheetView workbookViewId="0">
      <selection activeCell="O4" sqref="O4"/>
    </sheetView>
  </sheetViews>
  <sheetFormatPr baseColWidth="10" defaultRowHeight="15" x14ac:dyDescent="0"/>
  <cols>
    <col min="15" max="15" width="18.1640625" customWidth="1"/>
  </cols>
  <sheetData>
    <row r="1" spans="1:66">
      <c r="A1" s="1" t="s">
        <v>41</v>
      </c>
      <c r="B1" s="1" t="s">
        <v>50</v>
      </c>
      <c r="C1" s="1" t="s">
        <v>51</v>
      </c>
      <c r="D1" s="1" t="s">
        <v>43</v>
      </c>
      <c r="E1" s="1" t="s">
        <v>27</v>
      </c>
      <c r="F1" s="1" t="s">
        <v>28</v>
      </c>
      <c r="G1" s="1" t="s">
        <v>44</v>
      </c>
      <c r="H1" s="1" t="s">
        <v>45</v>
      </c>
      <c r="I1" s="1" t="s">
        <v>46</v>
      </c>
      <c r="J1" s="1" t="s">
        <v>47</v>
      </c>
      <c r="K1" s="1" t="s">
        <v>48</v>
      </c>
      <c r="L1" s="1" t="s">
        <v>49</v>
      </c>
      <c r="M1" s="1" t="s">
        <v>42</v>
      </c>
      <c r="O1" s="1" t="s">
        <v>106</v>
      </c>
      <c r="P1" s="1" t="s">
        <v>7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71</v>
      </c>
      <c r="AK1" t="s">
        <v>72</v>
      </c>
      <c r="AL1" t="s">
        <v>73</v>
      </c>
      <c r="AM1" t="s">
        <v>74</v>
      </c>
      <c r="AN1" t="s">
        <v>75</v>
      </c>
      <c r="AO1" t="s">
        <v>76</v>
      </c>
      <c r="AP1" t="s">
        <v>77</v>
      </c>
      <c r="AQ1" t="s">
        <v>78</v>
      </c>
      <c r="AR1" t="s">
        <v>79</v>
      </c>
      <c r="AS1" t="s">
        <v>80</v>
      </c>
      <c r="AT1" t="s">
        <v>81</v>
      </c>
      <c r="AU1" t="s">
        <v>82</v>
      </c>
      <c r="AV1" t="s">
        <v>83</v>
      </c>
      <c r="AW1" t="s">
        <v>84</v>
      </c>
      <c r="AX1" t="s">
        <v>85</v>
      </c>
      <c r="AY1" t="s">
        <v>86</v>
      </c>
      <c r="AZ1" t="s">
        <v>87</v>
      </c>
      <c r="BA1" t="s">
        <v>88</v>
      </c>
      <c r="BB1" t="s">
        <v>89</v>
      </c>
      <c r="BC1" t="s">
        <v>90</v>
      </c>
      <c r="BD1" t="s">
        <v>91</v>
      </c>
      <c r="BE1" t="s">
        <v>92</v>
      </c>
      <c r="BF1" t="s">
        <v>93</v>
      </c>
      <c r="BG1" t="s">
        <v>94</v>
      </c>
      <c r="BH1" t="s">
        <v>95</v>
      </c>
      <c r="BI1" t="s">
        <v>96</v>
      </c>
      <c r="BJ1" t="s">
        <v>97</v>
      </c>
      <c r="BK1" t="s">
        <v>98</v>
      </c>
      <c r="BL1" t="s">
        <v>99</v>
      </c>
      <c r="BM1" t="s">
        <v>100</v>
      </c>
      <c r="BN1" t="s">
        <v>101</v>
      </c>
    </row>
    <row r="2" spans="1:66">
      <c r="B2">
        <v>0</v>
      </c>
      <c r="C2">
        <v>2</v>
      </c>
      <c r="D2">
        <v>-42</v>
      </c>
      <c r="E2">
        <v>34</v>
      </c>
      <c r="F2">
        <v>0.8</v>
      </c>
      <c r="G2">
        <v>12.5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P2">
        <v>18</v>
      </c>
      <c r="Q2">
        <v>639</v>
      </c>
      <c r="R2">
        <v>0.6</v>
      </c>
      <c r="S2">
        <v>76.599999999999994</v>
      </c>
      <c r="T2">
        <v>0.3</v>
      </c>
      <c r="U2">
        <v>1.8</v>
      </c>
      <c r="V2">
        <v>8</v>
      </c>
      <c r="W2">
        <v>0</v>
      </c>
      <c r="X2">
        <v>2.5</v>
      </c>
      <c r="AA2">
        <v>8.5</v>
      </c>
      <c r="AG2">
        <v>0</v>
      </c>
      <c r="AL2">
        <v>0.6</v>
      </c>
      <c r="AQ2">
        <v>0.8</v>
      </c>
      <c r="AY2">
        <v>0.3</v>
      </c>
      <c r="BI2">
        <v>0.8</v>
      </c>
      <c r="BN2">
        <v>9524</v>
      </c>
    </row>
    <row r="3" spans="1:66">
      <c r="B3">
        <v>2</v>
      </c>
      <c r="C3">
        <v>4</v>
      </c>
      <c r="D3">
        <v>34</v>
      </c>
      <c r="E3">
        <v>109</v>
      </c>
      <c r="F3">
        <v>2</v>
      </c>
      <c r="G3">
        <v>12.5</v>
      </c>
      <c r="H3">
        <v>5</v>
      </c>
      <c r="I3">
        <v>0</v>
      </c>
      <c r="J3">
        <v>0</v>
      </c>
      <c r="K3">
        <v>7.5</v>
      </c>
      <c r="L3">
        <v>0</v>
      </c>
      <c r="M3">
        <v>0</v>
      </c>
      <c r="P3">
        <v>28</v>
      </c>
      <c r="Q3">
        <v>1016</v>
      </c>
      <c r="R3">
        <v>0.6</v>
      </c>
      <c r="S3">
        <v>71.400000000000006</v>
      </c>
      <c r="T3">
        <v>0.3</v>
      </c>
      <c r="U3">
        <v>3.5</v>
      </c>
      <c r="V3">
        <v>9.1999999999999993</v>
      </c>
      <c r="W3">
        <v>0.6</v>
      </c>
      <c r="X3">
        <v>3.1</v>
      </c>
      <c r="AA3">
        <v>10.199999999999999</v>
      </c>
      <c r="AG3">
        <v>0.3</v>
      </c>
      <c r="AL3">
        <v>0.6</v>
      </c>
      <c r="AM3">
        <v>0</v>
      </c>
      <c r="AQ3">
        <v>0.3</v>
      </c>
      <c r="AY3">
        <v>0</v>
      </c>
      <c r="BI3">
        <v>1.1000000000000001</v>
      </c>
      <c r="BJ3">
        <v>0</v>
      </c>
      <c r="BN3">
        <v>7305</v>
      </c>
    </row>
    <row r="4" spans="1:66">
      <c r="B4">
        <v>4</v>
      </c>
      <c r="C4">
        <v>6</v>
      </c>
      <c r="D4">
        <v>109</v>
      </c>
      <c r="E4">
        <v>185</v>
      </c>
      <c r="F4">
        <v>3</v>
      </c>
      <c r="G4">
        <v>11.67</v>
      </c>
      <c r="H4">
        <v>0</v>
      </c>
      <c r="I4">
        <v>0</v>
      </c>
      <c r="J4">
        <v>0</v>
      </c>
      <c r="K4">
        <v>0</v>
      </c>
      <c r="L4">
        <v>0</v>
      </c>
      <c r="M4">
        <v>0.83</v>
      </c>
      <c r="P4">
        <v>38</v>
      </c>
      <c r="Q4">
        <v>1391</v>
      </c>
      <c r="R4">
        <v>0.3</v>
      </c>
      <c r="S4">
        <v>79.599999999999994</v>
      </c>
      <c r="T4">
        <v>0</v>
      </c>
      <c r="U4">
        <v>3.9</v>
      </c>
      <c r="V4">
        <v>7</v>
      </c>
      <c r="W4">
        <v>0</v>
      </c>
      <c r="X4">
        <v>2.7</v>
      </c>
      <c r="Y4">
        <v>0</v>
      </c>
      <c r="AA4">
        <v>6.2</v>
      </c>
      <c r="AG4">
        <v>0</v>
      </c>
      <c r="AL4">
        <v>0</v>
      </c>
      <c r="AM4">
        <v>0.3</v>
      </c>
      <c r="AQ4">
        <v>0</v>
      </c>
      <c r="AY4">
        <v>0</v>
      </c>
      <c r="BI4">
        <v>1.2</v>
      </c>
      <c r="BJ4">
        <v>0.6</v>
      </c>
      <c r="BN4">
        <v>8274</v>
      </c>
    </row>
    <row r="5" spans="1:66">
      <c r="B5">
        <v>6</v>
      </c>
      <c r="C5">
        <v>8</v>
      </c>
      <c r="D5">
        <v>185</v>
      </c>
      <c r="E5">
        <v>261</v>
      </c>
      <c r="F5">
        <v>4</v>
      </c>
      <c r="G5">
        <v>2.5</v>
      </c>
      <c r="H5">
        <v>0.63</v>
      </c>
      <c r="I5">
        <v>0</v>
      </c>
      <c r="J5">
        <v>0</v>
      </c>
      <c r="K5">
        <v>0</v>
      </c>
      <c r="L5">
        <v>0</v>
      </c>
      <c r="M5">
        <v>0</v>
      </c>
      <c r="P5">
        <v>48</v>
      </c>
      <c r="Q5">
        <v>1762</v>
      </c>
      <c r="R5">
        <v>0.7</v>
      </c>
      <c r="S5">
        <v>68.400000000000006</v>
      </c>
      <c r="T5">
        <v>0</v>
      </c>
      <c r="U5">
        <v>7.4</v>
      </c>
      <c r="V5">
        <v>9.3000000000000007</v>
      </c>
      <c r="W5">
        <v>0.3</v>
      </c>
      <c r="X5">
        <v>5.3</v>
      </c>
      <c r="Y5">
        <v>0.3</v>
      </c>
      <c r="AA5">
        <v>5.3</v>
      </c>
      <c r="AG5">
        <v>0.6</v>
      </c>
      <c r="AL5">
        <v>0</v>
      </c>
      <c r="AM5">
        <v>0</v>
      </c>
      <c r="AQ5">
        <v>1.9</v>
      </c>
      <c r="AY5">
        <v>0.6</v>
      </c>
      <c r="BI5">
        <v>1.6</v>
      </c>
      <c r="BJ5">
        <v>0.3</v>
      </c>
      <c r="BN5">
        <v>4962</v>
      </c>
    </row>
    <row r="6" spans="1:66">
      <c r="B6">
        <v>8</v>
      </c>
      <c r="C6">
        <v>10</v>
      </c>
      <c r="D6">
        <v>261</v>
      </c>
      <c r="E6">
        <v>337</v>
      </c>
      <c r="F6">
        <v>5</v>
      </c>
      <c r="G6">
        <v>3</v>
      </c>
      <c r="H6">
        <v>1</v>
      </c>
      <c r="I6">
        <v>0</v>
      </c>
      <c r="J6">
        <v>0</v>
      </c>
      <c r="K6">
        <v>0</v>
      </c>
      <c r="L6">
        <v>0</v>
      </c>
      <c r="M6">
        <v>1</v>
      </c>
      <c r="P6">
        <v>58</v>
      </c>
      <c r="Q6">
        <v>2129</v>
      </c>
      <c r="R6">
        <v>0.5</v>
      </c>
      <c r="S6">
        <v>63.9</v>
      </c>
      <c r="T6">
        <v>0.5</v>
      </c>
      <c r="U6">
        <v>2.6</v>
      </c>
      <c r="V6">
        <v>11.2</v>
      </c>
      <c r="W6">
        <v>2.9</v>
      </c>
      <c r="X6">
        <v>10.8</v>
      </c>
      <c r="Y6">
        <v>0</v>
      </c>
      <c r="AA6">
        <v>6.9</v>
      </c>
      <c r="AB6">
        <v>0</v>
      </c>
      <c r="AG6">
        <v>0</v>
      </c>
      <c r="AL6">
        <v>0.2</v>
      </c>
      <c r="AQ6">
        <v>0.5</v>
      </c>
      <c r="AY6">
        <v>0</v>
      </c>
      <c r="BI6">
        <v>1.4</v>
      </c>
      <c r="BJ6">
        <v>0</v>
      </c>
      <c r="BN6">
        <v>5548</v>
      </c>
    </row>
    <row r="7" spans="1:66">
      <c r="B7">
        <v>10</v>
      </c>
      <c r="C7">
        <v>12</v>
      </c>
      <c r="D7">
        <v>337</v>
      </c>
      <c r="E7">
        <v>412</v>
      </c>
      <c r="F7">
        <v>5</v>
      </c>
      <c r="G7">
        <v>4</v>
      </c>
      <c r="H7">
        <v>1.5</v>
      </c>
      <c r="I7">
        <v>0</v>
      </c>
      <c r="J7">
        <v>0</v>
      </c>
      <c r="K7">
        <v>15</v>
      </c>
      <c r="L7">
        <v>0</v>
      </c>
      <c r="M7">
        <v>0</v>
      </c>
      <c r="P7">
        <v>71</v>
      </c>
      <c r="Q7">
        <v>2599</v>
      </c>
      <c r="R7">
        <v>0.4</v>
      </c>
      <c r="S7">
        <v>77.400000000000006</v>
      </c>
      <c r="T7">
        <v>0.7</v>
      </c>
      <c r="U7">
        <v>3.5</v>
      </c>
      <c r="V7">
        <v>9.9</v>
      </c>
      <c r="W7">
        <v>1.1000000000000001</v>
      </c>
      <c r="X7">
        <v>2.2000000000000002</v>
      </c>
      <c r="AA7">
        <v>3.6</v>
      </c>
      <c r="AB7">
        <v>0.3</v>
      </c>
      <c r="AI7">
        <v>0</v>
      </c>
      <c r="AL7">
        <v>0.3</v>
      </c>
      <c r="AQ7">
        <v>0.3</v>
      </c>
      <c r="AY7">
        <v>0.3</v>
      </c>
      <c r="BI7">
        <v>1.6</v>
      </c>
      <c r="BJ7">
        <v>0</v>
      </c>
      <c r="BL7">
        <v>0</v>
      </c>
      <c r="BN7">
        <v>5704</v>
      </c>
    </row>
    <row r="8" spans="1:66">
      <c r="B8">
        <v>12</v>
      </c>
      <c r="C8">
        <v>14</v>
      </c>
      <c r="D8">
        <v>412</v>
      </c>
      <c r="E8">
        <v>488</v>
      </c>
      <c r="F8">
        <v>4</v>
      </c>
      <c r="G8">
        <v>10</v>
      </c>
      <c r="H8">
        <v>1.25</v>
      </c>
      <c r="I8">
        <v>0</v>
      </c>
      <c r="J8">
        <v>0</v>
      </c>
      <c r="K8">
        <v>0</v>
      </c>
      <c r="L8">
        <v>0</v>
      </c>
      <c r="M8">
        <v>1.25</v>
      </c>
      <c r="P8">
        <v>78</v>
      </c>
      <c r="Q8">
        <v>2847</v>
      </c>
      <c r="R8">
        <v>1</v>
      </c>
      <c r="S8">
        <v>70.8</v>
      </c>
      <c r="T8">
        <v>0</v>
      </c>
      <c r="U8">
        <v>7.5</v>
      </c>
      <c r="V8">
        <v>8.1</v>
      </c>
      <c r="W8">
        <v>1.8</v>
      </c>
      <c r="X8">
        <v>3.8</v>
      </c>
      <c r="AA8">
        <v>5.9</v>
      </c>
      <c r="AB8">
        <v>0.3</v>
      </c>
      <c r="AI8">
        <v>0.3</v>
      </c>
      <c r="AJ8">
        <v>0</v>
      </c>
      <c r="AL8">
        <v>0</v>
      </c>
      <c r="AQ8">
        <v>0.3</v>
      </c>
      <c r="AY8">
        <v>0</v>
      </c>
      <c r="BI8">
        <v>1.7</v>
      </c>
      <c r="BJ8">
        <v>0.3</v>
      </c>
      <c r="BL8">
        <v>0.3</v>
      </c>
      <c r="BN8">
        <v>3923</v>
      </c>
    </row>
    <row r="9" spans="1:66">
      <c r="B9">
        <v>14</v>
      </c>
      <c r="C9">
        <v>16</v>
      </c>
      <c r="D9">
        <v>488</v>
      </c>
      <c r="E9">
        <v>564</v>
      </c>
      <c r="F9">
        <v>3.6</v>
      </c>
      <c r="G9">
        <v>1.39</v>
      </c>
      <c r="H9">
        <v>0</v>
      </c>
      <c r="I9">
        <v>0</v>
      </c>
      <c r="J9">
        <v>1.39</v>
      </c>
      <c r="K9">
        <v>5.56</v>
      </c>
      <c r="L9">
        <v>0</v>
      </c>
      <c r="M9">
        <v>0</v>
      </c>
      <c r="P9">
        <v>98</v>
      </c>
      <c r="Q9">
        <v>3539</v>
      </c>
      <c r="R9">
        <v>0.3</v>
      </c>
      <c r="S9">
        <v>71.8</v>
      </c>
      <c r="U9">
        <v>7.4</v>
      </c>
      <c r="V9">
        <v>10.8</v>
      </c>
      <c r="W9">
        <v>1.1000000000000001</v>
      </c>
      <c r="X9">
        <v>3.3</v>
      </c>
      <c r="Z9">
        <v>0</v>
      </c>
      <c r="AA9">
        <v>4.9000000000000004</v>
      </c>
      <c r="AB9">
        <v>0</v>
      </c>
      <c r="AI9">
        <v>0</v>
      </c>
      <c r="AJ9">
        <v>0.3</v>
      </c>
      <c r="AL9">
        <v>0.3</v>
      </c>
      <c r="AQ9">
        <v>0</v>
      </c>
      <c r="AR9">
        <v>0</v>
      </c>
      <c r="AT9">
        <v>0</v>
      </c>
      <c r="BI9">
        <v>2.1</v>
      </c>
      <c r="BJ9">
        <v>0.3</v>
      </c>
      <c r="BL9">
        <v>0</v>
      </c>
      <c r="BN9">
        <v>3717</v>
      </c>
    </row>
    <row r="10" spans="1:66">
      <c r="B10">
        <v>16</v>
      </c>
      <c r="C10">
        <v>18</v>
      </c>
      <c r="D10">
        <v>564</v>
      </c>
      <c r="E10">
        <v>639</v>
      </c>
      <c r="F10">
        <v>5</v>
      </c>
      <c r="G10">
        <v>14</v>
      </c>
      <c r="H10">
        <v>1</v>
      </c>
      <c r="I10">
        <v>0</v>
      </c>
      <c r="J10">
        <v>0</v>
      </c>
      <c r="K10">
        <v>4</v>
      </c>
      <c r="L10">
        <v>0</v>
      </c>
      <c r="M10">
        <v>0</v>
      </c>
      <c r="P10">
        <v>108</v>
      </c>
      <c r="Q10">
        <v>3872</v>
      </c>
      <c r="R10">
        <v>0.6</v>
      </c>
      <c r="S10">
        <v>63</v>
      </c>
      <c r="T10">
        <v>0</v>
      </c>
      <c r="U10">
        <v>5.7</v>
      </c>
      <c r="V10">
        <v>8</v>
      </c>
      <c r="W10">
        <v>2.9</v>
      </c>
      <c r="X10">
        <v>10.6</v>
      </c>
      <c r="Z10">
        <v>0.6</v>
      </c>
      <c r="AA10">
        <v>6.8</v>
      </c>
      <c r="AD10">
        <v>0</v>
      </c>
      <c r="AJ10">
        <v>0</v>
      </c>
      <c r="AL10">
        <v>0</v>
      </c>
      <c r="AQ10">
        <v>0.3</v>
      </c>
      <c r="AR10">
        <v>0.6</v>
      </c>
      <c r="AT10">
        <v>0.6</v>
      </c>
      <c r="BI10">
        <v>1.7</v>
      </c>
      <c r="BJ10">
        <v>0</v>
      </c>
      <c r="BN10">
        <v>7001</v>
      </c>
    </row>
    <row r="11" spans="1:66">
      <c r="B11">
        <v>18</v>
      </c>
      <c r="C11">
        <v>20</v>
      </c>
      <c r="D11">
        <v>639</v>
      </c>
      <c r="E11">
        <v>715</v>
      </c>
      <c r="F11">
        <v>3.2</v>
      </c>
      <c r="G11">
        <v>50</v>
      </c>
      <c r="H11">
        <v>4.6900000000000004</v>
      </c>
      <c r="I11">
        <v>0</v>
      </c>
      <c r="J11">
        <v>0</v>
      </c>
      <c r="K11">
        <v>39.06</v>
      </c>
      <c r="L11">
        <v>0</v>
      </c>
      <c r="M11">
        <v>0</v>
      </c>
      <c r="P11">
        <v>118</v>
      </c>
      <c r="Q11">
        <v>4197</v>
      </c>
      <c r="R11">
        <v>0.3</v>
      </c>
      <c r="S11">
        <v>71.8</v>
      </c>
      <c r="T11">
        <v>0.3</v>
      </c>
      <c r="U11">
        <v>4.3</v>
      </c>
      <c r="V11">
        <v>17.2</v>
      </c>
      <c r="W11">
        <v>0.3</v>
      </c>
      <c r="X11">
        <v>3.4</v>
      </c>
      <c r="Z11">
        <v>0</v>
      </c>
      <c r="AA11">
        <v>2.2999999999999998</v>
      </c>
      <c r="AB11">
        <v>0</v>
      </c>
      <c r="AD11">
        <v>0.3</v>
      </c>
      <c r="AQ11">
        <v>0</v>
      </c>
      <c r="AR11">
        <v>0</v>
      </c>
      <c r="AS11">
        <v>0</v>
      </c>
      <c r="AT11">
        <v>0</v>
      </c>
      <c r="BI11">
        <v>2.2000000000000002</v>
      </c>
      <c r="BJ11">
        <v>0</v>
      </c>
      <c r="BN11">
        <v>7207</v>
      </c>
    </row>
    <row r="12" spans="1:66">
      <c r="B12">
        <v>20</v>
      </c>
      <c r="C12">
        <v>22</v>
      </c>
      <c r="D12">
        <v>715</v>
      </c>
      <c r="E12">
        <v>790</v>
      </c>
      <c r="F12">
        <v>5</v>
      </c>
      <c r="G12">
        <v>26</v>
      </c>
      <c r="H12">
        <v>3</v>
      </c>
      <c r="I12">
        <v>0</v>
      </c>
      <c r="J12">
        <v>0</v>
      </c>
      <c r="K12">
        <v>24</v>
      </c>
      <c r="L12">
        <v>0</v>
      </c>
      <c r="M12">
        <v>0</v>
      </c>
      <c r="P12">
        <v>128</v>
      </c>
      <c r="Q12">
        <v>4513</v>
      </c>
      <c r="R12">
        <v>0.6</v>
      </c>
      <c r="S12">
        <v>65.400000000000006</v>
      </c>
      <c r="T12">
        <v>0</v>
      </c>
      <c r="U12">
        <v>7.9</v>
      </c>
      <c r="V12">
        <v>14.7</v>
      </c>
      <c r="W12">
        <v>3.4</v>
      </c>
      <c r="X12">
        <v>2.6</v>
      </c>
      <c r="Z12">
        <v>0</v>
      </c>
      <c r="AA12">
        <v>4.9000000000000004</v>
      </c>
      <c r="AB12">
        <v>0.3</v>
      </c>
      <c r="AD12">
        <v>0</v>
      </c>
      <c r="AF12">
        <v>0</v>
      </c>
      <c r="AL12">
        <v>0</v>
      </c>
      <c r="AS12">
        <v>0.3</v>
      </c>
      <c r="BI12">
        <v>1.4</v>
      </c>
      <c r="BJ12">
        <v>0.8</v>
      </c>
      <c r="BN12">
        <v>5008</v>
      </c>
    </row>
    <row r="13" spans="1:66">
      <c r="B13">
        <v>22</v>
      </c>
      <c r="C13">
        <v>24</v>
      </c>
      <c r="D13">
        <v>790</v>
      </c>
      <c r="E13">
        <v>866</v>
      </c>
      <c r="F13">
        <v>4</v>
      </c>
      <c r="G13">
        <v>1.25</v>
      </c>
      <c r="H13">
        <v>1.25</v>
      </c>
      <c r="I13">
        <v>0</v>
      </c>
      <c r="J13">
        <v>0</v>
      </c>
      <c r="K13">
        <v>6.25</v>
      </c>
      <c r="L13">
        <v>0</v>
      </c>
      <c r="M13">
        <v>0</v>
      </c>
      <c r="P13">
        <v>138</v>
      </c>
      <c r="Q13">
        <v>4823</v>
      </c>
      <c r="R13">
        <v>1.2</v>
      </c>
      <c r="S13">
        <v>58.8</v>
      </c>
      <c r="T13">
        <v>0.6</v>
      </c>
      <c r="U13">
        <v>12.8</v>
      </c>
      <c r="V13">
        <v>14.8</v>
      </c>
      <c r="W13">
        <v>2.9</v>
      </c>
      <c r="X13">
        <v>1.4</v>
      </c>
      <c r="Z13">
        <v>0.3</v>
      </c>
      <c r="AA13">
        <v>6.3</v>
      </c>
      <c r="AB13">
        <v>0</v>
      </c>
      <c r="AF13">
        <v>0.3</v>
      </c>
      <c r="AL13">
        <v>0.3</v>
      </c>
      <c r="AS13">
        <v>0</v>
      </c>
      <c r="AT13">
        <v>0</v>
      </c>
      <c r="BI13">
        <v>4.4000000000000004</v>
      </c>
      <c r="BJ13">
        <v>0.3</v>
      </c>
      <c r="BN13">
        <v>10216</v>
      </c>
    </row>
    <row r="14" spans="1:66">
      <c r="B14">
        <v>24</v>
      </c>
      <c r="C14">
        <v>26</v>
      </c>
      <c r="D14">
        <v>866</v>
      </c>
      <c r="E14">
        <v>941</v>
      </c>
      <c r="F14">
        <v>3.6</v>
      </c>
      <c r="G14">
        <v>16.670000000000002</v>
      </c>
      <c r="H14">
        <v>1.39</v>
      </c>
      <c r="I14">
        <v>0</v>
      </c>
      <c r="J14">
        <v>0</v>
      </c>
      <c r="K14">
        <v>16.670000000000002</v>
      </c>
      <c r="L14">
        <v>0</v>
      </c>
      <c r="M14">
        <v>1.39</v>
      </c>
      <c r="P14">
        <v>148</v>
      </c>
      <c r="Q14">
        <v>5128</v>
      </c>
      <c r="R14">
        <v>0.3</v>
      </c>
      <c r="S14">
        <v>68.599999999999994</v>
      </c>
      <c r="T14">
        <v>0</v>
      </c>
      <c r="U14">
        <v>8.1</v>
      </c>
      <c r="V14">
        <v>15.9</v>
      </c>
      <c r="W14">
        <v>1.2</v>
      </c>
      <c r="X14">
        <v>1.8</v>
      </c>
      <c r="Z14">
        <v>0</v>
      </c>
      <c r="AA14">
        <v>3.4</v>
      </c>
      <c r="AB14">
        <v>0</v>
      </c>
      <c r="AF14">
        <v>0</v>
      </c>
      <c r="AL14">
        <v>0</v>
      </c>
      <c r="AM14">
        <v>0</v>
      </c>
      <c r="AT14">
        <v>0.3</v>
      </c>
      <c r="BI14">
        <v>4.5999999999999996</v>
      </c>
      <c r="BJ14">
        <v>0.9</v>
      </c>
      <c r="BN14">
        <v>3705</v>
      </c>
    </row>
    <row r="15" spans="1:66">
      <c r="B15">
        <v>26</v>
      </c>
      <c r="C15">
        <v>28</v>
      </c>
      <c r="D15">
        <v>941</v>
      </c>
      <c r="E15">
        <v>1016</v>
      </c>
      <c r="F15">
        <v>4.8</v>
      </c>
      <c r="G15">
        <v>6.25</v>
      </c>
      <c r="H15">
        <v>2.08</v>
      </c>
      <c r="I15">
        <v>0</v>
      </c>
      <c r="J15">
        <v>0</v>
      </c>
      <c r="K15">
        <v>4.17</v>
      </c>
      <c r="L15">
        <v>0</v>
      </c>
      <c r="M15">
        <v>0</v>
      </c>
      <c r="P15">
        <v>158</v>
      </c>
      <c r="Q15">
        <v>5431</v>
      </c>
      <c r="R15">
        <v>0.8</v>
      </c>
      <c r="S15">
        <v>69.599999999999994</v>
      </c>
      <c r="U15">
        <v>6.9</v>
      </c>
      <c r="V15">
        <v>12.9</v>
      </c>
      <c r="W15">
        <v>2.2000000000000002</v>
      </c>
      <c r="X15">
        <v>0.3</v>
      </c>
      <c r="AA15">
        <v>6.1</v>
      </c>
      <c r="AB15">
        <v>0.3</v>
      </c>
      <c r="AL15">
        <v>0.3</v>
      </c>
      <c r="AM15">
        <v>0.3</v>
      </c>
      <c r="AQ15">
        <v>0</v>
      </c>
      <c r="AR15">
        <v>0</v>
      </c>
      <c r="AT15">
        <v>0.3</v>
      </c>
      <c r="BI15">
        <v>0.8</v>
      </c>
      <c r="BJ15">
        <v>0.3</v>
      </c>
      <c r="BN15">
        <v>7064</v>
      </c>
    </row>
    <row r="16" spans="1:66">
      <c r="B16">
        <v>28</v>
      </c>
      <c r="C16">
        <v>29</v>
      </c>
      <c r="D16">
        <v>1016</v>
      </c>
      <c r="E16">
        <v>1054</v>
      </c>
      <c r="F16">
        <v>5</v>
      </c>
      <c r="G16">
        <v>5</v>
      </c>
      <c r="H16">
        <v>3</v>
      </c>
      <c r="I16">
        <v>0</v>
      </c>
      <c r="J16">
        <v>0</v>
      </c>
      <c r="K16">
        <v>0</v>
      </c>
      <c r="L16">
        <v>0</v>
      </c>
      <c r="M16">
        <v>0</v>
      </c>
      <c r="P16">
        <v>168</v>
      </c>
      <c r="Q16">
        <v>5732</v>
      </c>
      <c r="R16">
        <v>0.3</v>
      </c>
      <c r="S16">
        <v>59.5</v>
      </c>
      <c r="U16">
        <v>6.2</v>
      </c>
      <c r="V16">
        <v>13.5</v>
      </c>
      <c r="W16">
        <v>3.4</v>
      </c>
      <c r="X16">
        <v>7.5</v>
      </c>
      <c r="AA16">
        <v>7.7</v>
      </c>
      <c r="AB16">
        <v>0.5</v>
      </c>
      <c r="AL16">
        <v>0.2</v>
      </c>
      <c r="AM16">
        <v>0</v>
      </c>
      <c r="AQ16">
        <v>0.2</v>
      </c>
      <c r="AR16">
        <v>0.7</v>
      </c>
      <c r="AT16">
        <v>0.2</v>
      </c>
      <c r="BI16">
        <v>0.7</v>
      </c>
      <c r="BJ16">
        <v>0.2</v>
      </c>
      <c r="BN16">
        <v>7254</v>
      </c>
    </row>
    <row r="17" spans="2:66">
      <c r="B17">
        <v>29</v>
      </c>
      <c r="C17">
        <v>30</v>
      </c>
      <c r="D17">
        <v>1054</v>
      </c>
      <c r="E17">
        <v>1091</v>
      </c>
      <c r="F17">
        <v>5</v>
      </c>
      <c r="G17">
        <v>11</v>
      </c>
      <c r="H17">
        <v>6</v>
      </c>
      <c r="I17">
        <v>0</v>
      </c>
      <c r="J17">
        <v>0</v>
      </c>
      <c r="K17">
        <v>33</v>
      </c>
      <c r="L17">
        <v>0</v>
      </c>
      <c r="M17">
        <v>0</v>
      </c>
      <c r="P17">
        <v>178</v>
      </c>
      <c r="Q17">
        <v>6034</v>
      </c>
      <c r="R17">
        <v>0.4</v>
      </c>
      <c r="S17">
        <v>59</v>
      </c>
      <c r="T17">
        <v>0</v>
      </c>
      <c r="U17">
        <v>13.4</v>
      </c>
      <c r="V17">
        <v>16.5</v>
      </c>
      <c r="W17">
        <v>2.8</v>
      </c>
      <c r="X17">
        <v>1.7</v>
      </c>
      <c r="AA17">
        <v>5.9</v>
      </c>
      <c r="AB17">
        <v>0</v>
      </c>
      <c r="AF17">
        <v>0</v>
      </c>
      <c r="AL17">
        <v>0</v>
      </c>
      <c r="AQ17">
        <v>0</v>
      </c>
      <c r="AR17">
        <v>0</v>
      </c>
      <c r="AT17">
        <v>0.3</v>
      </c>
      <c r="BI17">
        <v>1.7</v>
      </c>
      <c r="BJ17">
        <v>0</v>
      </c>
      <c r="BN17">
        <v>9541</v>
      </c>
    </row>
    <row r="18" spans="2:66">
      <c r="B18">
        <v>30</v>
      </c>
      <c r="C18">
        <v>31</v>
      </c>
      <c r="D18">
        <v>1091</v>
      </c>
      <c r="E18">
        <v>1129</v>
      </c>
      <c r="F18">
        <v>5</v>
      </c>
      <c r="G18">
        <v>7</v>
      </c>
      <c r="H18">
        <v>4</v>
      </c>
      <c r="I18">
        <v>0</v>
      </c>
      <c r="J18">
        <v>0</v>
      </c>
      <c r="K18">
        <v>0</v>
      </c>
      <c r="L18">
        <v>0</v>
      </c>
      <c r="M18">
        <v>0</v>
      </c>
      <c r="P18">
        <v>188</v>
      </c>
      <c r="Q18">
        <v>6338</v>
      </c>
      <c r="R18">
        <v>0.9</v>
      </c>
      <c r="S18">
        <v>53.3</v>
      </c>
      <c r="T18">
        <v>0.2</v>
      </c>
      <c r="U18">
        <v>6</v>
      </c>
      <c r="V18">
        <v>14.2</v>
      </c>
      <c r="W18">
        <v>1.7</v>
      </c>
      <c r="X18">
        <v>8.3000000000000007</v>
      </c>
      <c r="AA18">
        <v>13.2</v>
      </c>
      <c r="AB18">
        <v>0.5</v>
      </c>
      <c r="AD18">
        <v>0</v>
      </c>
      <c r="AF18">
        <v>0.2</v>
      </c>
      <c r="AJ18">
        <v>0</v>
      </c>
      <c r="AL18">
        <v>0</v>
      </c>
      <c r="AM18">
        <v>0</v>
      </c>
      <c r="AR18">
        <v>0.5</v>
      </c>
      <c r="AT18">
        <v>1</v>
      </c>
      <c r="AV18">
        <v>0</v>
      </c>
      <c r="AY18">
        <v>0</v>
      </c>
      <c r="BI18">
        <v>1.9</v>
      </c>
      <c r="BJ18">
        <v>0.2</v>
      </c>
      <c r="BL18">
        <v>0</v>
      </c>
      <c r="BN18">
        <v>11794</v>
      </c>
    </row>
    <row r="19" spans="2:66">
      <c r="B19">
        <v>31</v>
      </c>
      <c r="C19">
        <v>32</v>
      </c>
      <c r="D19">
        <v>1129</v>
      </c>
      <c r="E19">
        <v>1166</v>
      </c>
      <c r="F19">
        <v>5</v>
      </c>
      <c r="G19">
        <v>5</v>
      </c>
      <c r="H19">
        <v>1.5</v>
      </c>
      <c r="I19">
        <v>0</v>
      </c>
      <c r="J19">
        <v>0</v>
      </c>
      <c r="K19">
        <v>0</v>
      </c>
      <c r="L19">
        <v>0</v>
      </c>
      <c r="M19">
        <v>0</v>
      </c>
      <c r="P19">
        <v>197</v>
      </c>
      <c r="Q19">
        <v>6616</v>
      </c>
      <c r="R19">
        <v>0.3</v>
      </c>
      <c r="S19">
        <v>63.5</v>
      </c>
      <c r="T19">
        <v>0.6</v>
      </c>
      <c r="U19">
        <v>8.9</v>
      </c>
      <c r="V19">
        <v>7.4</v>
      </c>
      <c r="W19">
        <v>3.9</v>
      </c>
      <c r="X19">
        <v>1.2</v>
      </c>
      <c r="AA19">
        <v>11</v>
      </c>
      <c r="AB19">
        <v>0</v>
      </c>
      <c r="AD19">
        <v>0.3</v>
      </c>
      <c r="AF19">
        <v>0.6</v>
      </c>
      <c r="AJ19">
        <v>0.6</v>
      </c>
      <c r="AL19">
        <v>0.6</v>
      </c>
      <c r="AM19">
        <v>0.6</v>
      </c>
      <c r="AP19">
        <v>0</v>
      </c>
      <c r="AR19">
        <v>0</v>
      </c>
      <c r="AT19">
        <v>0</v>
      </c>
      <c r="AU19">
        <v>0</v>
      </c>
      <c r="AV19">
        <v>0.3</v>
      </c>
      <c r="AY19">
        <v>0.3</v>
      </c>
      <c r="BI19">
        <v>3.9</v>
      </c>
      <c r="BJ19">
        <v>2.5</v>
      </c>
      <c r="BL19">
        <v>0.6</v>
      </c>
      <c r="BN19">
        <v>6992</v>
      </c>
    </row>
    <row r="20" spans="2:66">
      <c r="B20">
        <v>32</v>
      </c>
      <c r="C20">
        <v>33</v>
      </c>
      <c r="D20">
        <v>1166</v>
      </c>
      <c r="E20">
        <v>1204</v>
      </c>
      <c r="F20">
        <v>5</v>
      </c>
      <c r="G20">
        <v>9</v>
      </c>
      <c r="H20">
        <v>3</v>
      </c>
      <c r="I20">
        <v>0</v>
      </c>
      <c r="J20">
        <v>0</v>
      </c>
      <c r="K20">
        <v>0</v>
      </c>
      <c r="L20">
        <v>0</v>
      </c>
      <c r="M20">
        <v>0</v>
      </c>
      <c r="P20">
        <v>208</v>
      </c>
      <c r="Q20">
        <v>6959</v>
      </c>
      <c r="R20">
        <v>0</v>
      </c>
      <c r="S20">
        <v>60.9</v>
      </c>
      <c r="T20">
        <v>0</v>
      </c>
      <c r="U20">
        <v>9.1</v>
      </c>
      <c r="V20">
        <v>9.6999999999999993</v>
      </c>
      <c r="W20">
        <v>4.3</v>
      </c>
      <c r="X20">
        <v>0.3</v>
      </c>
      <c r="AA20">
        <v>13.9</v>
      </c>
      <c r="AB20">
        <v>0</v>
      </c>
      <c r="AD20">
        <v>0</v>
      </c>
      <c r="AF20">
        <v>0.3</v>
      </c>
      <c r="AJ20">
        <v>0.6</v>
      </c>
      <c r="AL20">
        <v>0</v>
      </c>
      <c r="AM20">
        <v>0</v>
      </c>
      <c r="AP20">
        <v>0.3</v>
      </c>
      <c r="AR20">
        <v>0</v>
      </c>
      <c r="AT20">
        <v>0</v>
      </c>
      <c r="AU20">
        <v>0.3</v>
      </c>
      <c r="AV20">
        <v>0</v>
      </c>
      <c r="AY20">
        <v>0</v>
      </c>
      <c r="BI20">
        <v>3.3</v>
      </c>
      <c r="BJ20">
        <v>1.1000000000000001</v>
      </c>
      <c r="BL20">
        <v>1.1000000000000001</v>
      </c>
      <c r="BN20">
        <v>12666</v>
      </c>
    </row>
    <row r="21" spans="2:66">
      <c r="B21">
        <v>33</v>
      </c>
      <c r="C21">
        <v>34</v>
      </c>
      <c r="D21">
        <v>1204</v>
      </c>
      <c r="E21">
        <v>1241</v>
      </c>
      <c r="F21">
        <v>5</v>
      </c>
      <c r="G21">
        <v>1</v>
      </c>
      <c r="H21">
        <v>3</v>
      </c>
      <c r="I21">
        <v>0</v>
      </c>
      <c r="J21">
        <v>0</v>
      </c>
      <c r="K21">
        <v>0</v>
      </c>
      <c r="L21">
        <v>0</v>
      </c>
      <c r="M21">
        <v>0</v>
      </c>
      <c r="P21">
        <v>218</v>
      </c>
      <c r="Q21">
        <v>7266</v>
      </c>
      <c r="R21">
        <v>0</v>
      </c>
      <c r="S21">
        <v>70.599999999999994</v>
      </c>
      <c r="U21">
        <v>4.5999999999999996</v>
      </c>
      <c r="V21">
        <v>5.4</v>
      </c>
      <c r="W21">
        <v>4.0999999999999996</v>
      </c>
      <c r="X21">
        <v>0.5</v>
      </c>
      <c r="AA21">
        <v>13.4</v>
      </c>
      <c r="AB21">
        <v>0.5</v>
      </c>
      <c r="AF21">
        <v>0</v>
      </c>
      <c r="AJ21">
        <v>0</v>
      </c>
      <c r="AM21">
        <v>0.3</v>
      </c>
      <c r="AP21">
        <v>0</v>
      </c>
      <c r="AQ21">
        <v>0</v>
      </c>
      <c r="AR21">
        <v>0.3</v>
      </c>
      <c r="AT21">
        <v>0.3</v>
      </c>
      <c r="AU21">
        <v>0</v>
      </c>
      <c r="BI21">
        <v>2.4</v>
      </c>
      <c r="BJ21">
        <v>0.8</v>
      </c>
      <c r="BL21">
        <v>0.3</v>
      </c>
      <c r="BM21">
        <v>0</v>
      </c>
      <c r="BN21">
        <v>12136</v>
      </c>
    </row>
    <row r="22" spans="2:66">
      <c r="B22">
        <v>34</v>
      </c>
      <c r="C22">
        <v>35</v>
      </c>
      <c r="D22">
        <v>1241</v>
      </c>
      <c r="E22">
        <v>1279</v>
      </c>
      <c r="F22">
        <v>5</v>
      </c>
      <c r="G22">
        <v>10.5</v>
      </c>
      <c r="H22">
        <v>1.5</v>
      </c>
      <c r="I22">
        <v>0</v>
      </c>
      <c r="J22">
        <v>0</v>
      </c>
      <c r="K22">
        <v>0</v>
      </c>
      <c r="L22">
        <v>0</v>
      </c>
      <c r="M22">
        <v>1</v>
      </c>
      <c r="P22">
        <v>228</v>
      </c>
      <c r="Q22">
        <v>7554</v>
      </c>
      <c r="R22">
        <v>0.8</v>
      </c>
      <c r="S22">
        <v>49.7</v>
      </c>
      <c r="T22">
        <v>0</v>
      </c>
      <c r="U22">
        <v>9.3000000000000007</v>
      </c>
      <c r="V22">
        <v>7.8</v>
      </c>
      <c r="W22">
        <v>5.2</v>
      </c>
      <c r="X22">
        <v>0.8</v>
      </c>
      <c r="AA22">
        <v>24.7</v>
      </c>
      <c r="AB22">
        <v>0</v>
      </c>
      <c r="AD22">
        <v>0</v>
      </c>
      <c r="AM22">
        <v>0.8</v>
      </c>
      <c r="AQ22">
        <v>0.3</v>
      </c>
      <c r="AR22">
        <v>0</v>
      </c>
      <c r="AT22">
        <v>0</v>
      </c>
      <c r="AU22">
        <v>0.3</v>
      </c>
      <c r="BF22">
        <v>0</v>
      </c>
      <c r="BG22">
        <v>0</v>
      </c>
      <c r="BI22">
        <v>4.0999999999999996</v>
      </c>
      <c r="BJ22">
        <v>0.5</v>
      </c>
      <c r="BL22">
        <v>2.2999999999999998</v>
      </c>
      <c r="BM22">
        <v>1</v>
      </c>
      <c r="BN22">
        <v>7449</v>
      </c>
    </row>
    <row r="23" spans="2:66">
      <c r="B23">
        <v>35</v>
      </c>
      <c r="C23">
        <v>36</v>
      </c>
      <c r="D23">
        <v>1279</v>
      </c>
      <c r="E23">
        <v>1316</v>
      </c>
      <c r="F23">
        <v>5</v>
      </c>
      <c r="G23">
        <v>3.5</v>
      </c>
      <c r="H23">
        <v>0.5</v>
      </c>
      <c r="I23">
        <v>0</v>
      </c>
      <c r="J23">
        <v>0</v>
      </c>
      <c r="K23">
        <v>4</v>
      </c>
      <c r="L23">
        <v>0</v>
      </c>
      <c r="M23">
        <v>0</v>
      </c>
      <c r="P23">
        <v>238</v>
      </c>
      <c r="Q23">
        <v>7789</v>
      </c>
      <c r="R23">
        <v>0</v>
      </c>
      <c r="S23">
        <v>46.1</v>
      </c>
      <c r="T23">
        <v>0.3</v>
      </c>
      <c r="U23">
        <v>1.5</v>
      </c>
      <c r="V23">
        <v>5.5</v>
      </c>
      <c r="W23">
        <v>8.1</v>
      </c>
      <c r="X23">
        <v>2.2000000000000002</v>
      </c>
      <c r="AA23">
        <v>34.799999999999997</v>
      </c>
      <c r="AD23">
        <v>0.3</v>
      </c>
      <c r="AM23">
        <v>0.3</v>
      </c>
      <c r="AQ23">
        <v>0.3</v>
      </c>
      <c r="AT23">
        <v>0.3</v>
      </c>
      <c r="AU23">
        <v>0</v>
      </c>
      <c r="BF23">
        <v>0.3</v>
      </c>
      <c r="BG23">
        <v>0.5</v>
      </c>
      <c r="BI23">
        <v>0.8</v>
      </c>
      <c r="BJ23">
        <v>2.4</v>
      </c>
      <c r="BL23">
        <v>0</v>
      </c>
      <c r="BM23">
        <v>0</v>
      </c>
      <c r="BN23">
        <v>12044</v>
      </c>
    </row>
    <row r="24" spans="2:66">
      <c r="B24">
        <v>36</v>
      </c>
      <c r="C24">
        <v>37</v>
      </c>
      <c r="D24">
        <v>1316</v>
      </c>
      <c r="E24">
        <v>1353</v>
      </c>
      <c r="F24">
        <v>4.8</v>
      </c>
      <c r="G24">
        <v>14.58</v>
      </c>
      <c r="H24">
        <v>3.13</v>
      </c>
      <c r="I24">
        <v>0</v>
      </c>
      <c r="J24">
        <v>0</v>
      </c>
      <c r="K24">
        <v>26.04</v>
      </c>
      <c r="L24">
        <v>0</v>
      </c>
      <c r="M24">
        <v>0</v>
      </c>
      <c r="P24">
        <v>248</v>
      </c>
      <c r="Q24">
        <v>8028</v>
      </c>
      <c r="R24">
        <v>0.9</v>
      </c>
      <c r="S24">
        <v>63.1</v>
      </c>
      <c r="T24">
        <v>0</v>
      </c>
      <c r="U24">
        <v>5.2</v>
      </c>
      <c r="V24">
        <v>3.5</v>
      </c>
      <c r="W24">
        <v>9.9</v>
      </c>
      <c r="X24">
        <v>0.3</v>
      </c>
      <c r="AA24">
        <v>15.4</v>
      </c>
      <c r="AB24">
        <v>0</v>
      </c>
      <c r="AD24">
        <v>0.3</v>
      </c>
      <c r="AM24">
        <v>1.2</v>
      </c>
      <c r="AO24">
        <v>0</v>
      </c>
      <c r="AQ24">
        <v>0</v>
      </c>
      <c r="AR24">
        <v>0</v>
      </c>
      <c r="AT24">
        <v>0</v>
      </c>
      <c r="BF24">
        <v>0</v>
      </c>
      <c r="BG24">
        <v>0</v>
      </c>
      <c r="BI24">
        <v>3</v>
      </c>
      <c r="BJ24">
        <v>0.3</v>
      </c>
      <c r="BL24">
        <v>2.5</v>
      </c>
      <c r="BN24">
        <v>19698</v>
      </c>
    </row>
    <row r="25" spans="2:66">
      <c r="B25">
        <v>37</v>
      </c>
      <c r="C25">
        <v>38</v>
      </c>
      <c r="D25">
        <v>1353</v>
      </c>
      <c r="E25">
        <v>1391</v>
      </c>
      <c r="F25">
        <v>5</v>
      </c>
      <c r="G25">
        <v>7</v>
      </c>
      <c r="H25">
        <v>3.5</v>
      </c>
      <c r="I25">
        <v>0</v>
      </c>
      <c r="J25">
        <v>0</v>
      </c>
      <c r="K25">
        <v>0</v>
      </c>
      <c r="L25">
        <v>0</v>
      </c>
      <c r="M25">
        <v>1</v>
      </c>
      <c r="P25">
        <v>258</v>
      </c>
      <c r="Q25">
        <v>8252</v>
      </c>
      <c r="R25">
        <v>0.5</v>
      </c>
      <c r="S25">
        <v>57.1</v>
      </c>
      <c r="U25">
        <v>8.1</v>
      </c>
      <c r="V25">
        <v>4</v>
      </c>
      <c r="W25">
        <v>1.2</v>
      </c>
      <c r="X25">
        <v>0.6</v>
      </c>
      <c r="AA25">
        <v>26.7</v>
      </c>
      <c r="AB25">
        <v>0.3</v>
      </c>
      <c r="AD25">
        <v>0</v>
      </c>
      <c r="AM25">
        <v>0.6</v>
      </c>
      <c r="AO25">
        <v>0.3</v>
      </c>
      <c r="AR25">
        <v>0.3</v>
      </c>
      <c r="BI25">
        <v>5.3</v>
      </c>
      <c r="BJ25">
        <v>0</v>
      </c>
      <c r="BL25">
        <v>4.4000000000000004</v>
      </c>
      <c r="BN25">
        <v>18564</v>
      </c>
    </row>
    <row r="26" spans="2:66">
      <c r="B26">
        <v>38</v>
      </c>
      <c r="C26">
        <v>39</v>
      </c>
      <c r="D26">
        <v>1391</v>
      </c>
      <c r="E26">
        <v>1428</v>
      </c>
      <c r="F26">
        <v>5</v>
      </c>
      <c r="G26">
        <v>5</v>
      </c>
      <c r="H26">
        <v>0</v>
      </c>
      <c r="I26">
        <v>0</v>
      </c>
      <c r="J26">
        <v>0</v>
      </c>
      <c r="K26">
        <v>3</v>
      </c>
      <c r="L26">
        <v>0</v>
      </c>
      <c r="M26">
        <v>0</v>
      </c>
      <c r="P26">
        <v>268</v>
      </c>
      <c r="Q26">
        <v>8475</v>
      </c>
      <c r="R26">
        <v>0.3</v>
      </c>
      <c r="S26">
        <v>40.200000000000003</v>
      </c>
      <c r="U26">
        <v>5.0999999999999996</v>
      </c>
      <c r="V26">
        <v>1.9</v>
      </c>
      <c r="W26">
        <v>12.9</v>
      </c>
      <c r="X26">
        <v>0.3</v>
      </c>
      <c r="AA26">
        <v>37.299999999999997</v>
      </c>
      <c r="AB26">
        <v>0</v>
      </c>
      <c r="AM26">
        <v>1.9</v>
      </c>
      <c r="AO26">
        <v>0</v>
      </c>
      <c r="AR26">
        <v>0</v>
      </c>
      <c r="AV26">
        <v>0</v>
      </c>
      <c r="BI26">
        <v>4.7</v>
      </c>
      <c r="BJ26">
        <v>3</v>
      </c>
      <c r="BL26">
        <v>6.1</v>
      </c>
      <c r="BN26">
        <v>12384</v>
      </c>
    </row>
    <row r="27" spans="2:66">
      <c r="B27">
        <v>39</v>
      </c>
      <c r="C27">
        <v>40</v>
      </c>
      <c r="D27">
        <v>1428</v>
      </c>
      <c r="E27">
        <v>1465</v>
      </c>
      <c r="F27">
        <v>5</v>
      </c>
      <c r="G27">
        <v>8</v>
      </c>
      <c r="H27">
        <v>1</v>
      </c>
      <c r="I27">
        <v>0</v>
      </c>
      <c r="J27">
        <v>0</v>
      </c>
      <c r="K27">
        <v>0</v>
      </c>
      <c r="L27">
        <v>0</v>
      </c>
      <c r="M27">
        <v>0</v>
      </c>
      <c r="P27">
        <v>278</v>
      </c>
      <c r="Q27">
        <v>8708</v>
      </c>
      <c r="R27">
        <v>0</v>
      </c>
      <c r="S27">
        <v>38.299999999999997</v>
      </c>
      <c r="U27">
        <v>6.7</v>
      </c>
      <c r="V27">
        <v>1.1000000000000001</v>
      </c>
      <c r="W27">
        <v>3.1</v>
      </c>
      <c r="X27">
        <v>0.9</v>
      </c>
      <c r="AA27">
        <v>48.8</v>
      </c>
      <c r="AC27">
        <v>0</v>
      </c>
      <c r="AE27">
        <v>0</v>
      </c>
      <c r="AK27">
        <v>0</v>
      </c>
      <c r="AM27">
        <v>0.9</v>
      </c>
      <c r="AT27">
        <v>0</v>
      </c>
      <c r="AV27">
        <v>0.3</v>
      </c>
      <c r="BI27">
        <v>2.2999999999999998</v>
      </c>
      <c r="BJ27">
        <v>0.2</v>
      </c>
      <c r="BL27">
        <v>16.3</v>
      </c>
      <c r="BN27">
        <v>13182</v>
      </c>
    </row>
    <row r="28" spans="2:66">
      <c r="B28">
        <v>40</v>
      </c>
      <c r="C28">
        <v>41</v>
      </c>
      <c r="D28">
        <v>1465</v>
      </c>
      <c r="E28">
        <v>1502</v>
      </c>
      <c r="F28">
        <v>5</v>
      </c>
      <c r="G28">
        <v>1.5</v>
      </c>
      <c r="H28">
        <v>1</v>
      </c>
      <c r="I28">
        <v>0</v>
      </c>
      <c r="J28">
        <v>0</v>
      </c>
      <c r="K28">
        <v>0</v>
      </c>
      <c r="L28">
        <v>0</v>
      </c>
      <c r="M28">
        <v>0</v>
      </c>
      <c r="P28">
        <v>288</v>
      </c>
      <c r="Q28">
        <v>8961</v>
      </c>
      <c r="S28">
        <v>35.700000000000003</v>
      </c>
      <c r="U28">
        <v>4.2</v>
      </c>
      <c r="V28">
        <v>0.6</v>
      </c>
      <c r="W28">
        <v>14.2</v>
      </c>
      <c r="X28">
        <v>2.8</v>
      </c>
      <c r="AA28">
        <v>40.1</v>
      </c>
      <c r="AC28">
        <v>0.3</v>
      </c>
      <c r="AE28">
        <v>0.3</v>
      </c>
      <c r="AF28">
        <v>0</v>
      </c>
      <c r="AK28">
        <v>0.6</v>
      </c>
      <c r="AM28">
        <v>1.1000000000000001</v>
      </c>
      <c r="AR28">
        <v>0</v>
      </c>
      <c r="AT28">
        <v>0.3</v>
      </c>
      <c r="AV28">
        <v>0</v>
      </c>
      <c r="BI28">
        <v>1.8</v>
      </c>
      <c r="BJ28">
        <v>0.5</v>
      </c>
      <c r="BL28">
        <v>3.2</v>
      </c>
      <c r="BN28">
        <v>21623</v>
      </c>
    </row>
    <row r="29" spans="2:66">
      <c r="B29">
        <v>41</v>
      </c>
      <c r="C29">
        <v>42</v>
      </c>
      <c r="D29">
        <v>1502</v>
      </c>
      <c r="E29">
        <v>1540</v>
      </c>
      <c r="F29">
        <v>5</v>
      </c>
      <c r="G29">
        <v>0.5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P29">
        <v>298</v>
      </c>
      <c r="Q29">
        <v>9247</v>
      </c>
      <c r="S29">
        <v>36.9</v>
      </c>
      <c r="U29">
        <v>8.3000000000000007</v>
      </c>
      <c r="V29">
        <v>0</v>
      </c>
      <c r="W29">
        <v>13.8</v>
      </c>
      <c r="X29">
        <v>0.6</v>
      </c>
      <c r="AA29">
        <v>38.200000000000003</v>
      </c>
      <c r="AC29">
        <v>0</v>
      </c>
      <c r="AE29">
        <v>0</v>
      </c>
      <c r="AF29">
        <v>0.6</v>
      </c>
      <c r="AI29">
        <v>0</v>
      </c>
      <c r="AK29">
        <v>0</v>
      </c>
      <c r="AM29">
        <v>0.3</v>
      </c>
      <c r="AO29">
        <v>0</v>
      </c>
      <c r="AR29">
        <v>0.6</v>
      </c>
      <c r="AT29">
        <v>0.6</v>
      </c>
      <c r="BI29">
        <v>5.0999999999999996</v>
      </c>
      <c r="BJ29">
        <v>0.3</v>
      </c>
      <c r="BL29">
        <v>2.2999999999999998</v>
      </c>
      <c r="BN29">
        <v>15607</v>
      </c>
    </row>
    <row r="30" spans="2:66">
      <c r="B30">
        <v>42</v>
      </c>
      <c r="C30">
        <v>43</v>
      </c>
      <c r="D30">
        <v>1540</v>
      </c>
      <c r="E30">
        <v>1577</v>
      </c>
      <c r="F30">
        <v>4.5999999999999996</v>
      </c>
      <c r="G30">
        <v>2.72</v>
      </c>
      <c r="H30">
        <v>0.54</v>
      </c>
      <c r="I30">
        <v>0</v>
      </c>
      <c r="J30">
        <v>0</v>
      </c>
      <c r="K30">
        <v>0</v>
      </c>
      <c r="L30">
        <v>0</v>
      </c>
      <c r="M30">
        <v>0</v>
      </c>
      <c r="P30">
        <v>303</v>
      </c>
      <c r="Q30">
        <v>9404</v>
      </c>
      <c r="S30">
        <v>12.9</v>
      </c>
      <c r="T30">
        <v>0</v>
      </c>
      <c r="U30">
        <v>9.6</v>
      </c>
      <c r="V30">
        <v>0.2</v>
      </c>
      <c r="W30">
        <v>9.1999999999999993</v>
      </c>
      <c r="X30">
        <v>2.2999999999999998</v>
      </c>
      <c r="AA30">
        <v>63.3</v>
      </c>
      <c r="AF30">
        <v>0.3</v>
      </c>
      <c r="AI30">
        <v>0.3</v>
      </c>
      <c r="AM30">
        <v>0.7</v>
      </c>
      <c r="AO30">
        <v>0.3</v>
      </c>
      <c r="AR30">
        <v>0.3</v>
      </c>
      <c r="AT30">
        <v>0.3</v>
      </c>
      <c r="AY30">
        <v>0</v>
      </c>
      <c r="BI30">
        <v>4.5</v>
      </c>
      <c r="BJ30">
        <v>0.3</v>
      </c>
      <c r="BL30">
        <v>9.6</v>
      </c>
      <c r="BM30">
        <v>0</v>
      </c>
      <c r="BN30">
        <v>12320</v>
      </c>
    </row>
    <row r="31" spans="2:66">
      <c r="B31">
        <v>43</v>
      </c>
      <c r="C31">
        <v>44</v>
      </c>
      <c r="D31">
        <v>1577</v>
      </c>
      <c r="E31">
        <v>1614</v>
      </c>
      <c r="F31">
        <v>4.5999999999999996</v>
      </c>
      <c r="G31">
        <v>7.61</v>
      </c>
      <c r="H31">
        <v>0</v>
      </c>
      <c r="I31">
        <v>0</v>
      </c>
      <c r="J31">
        <v>0</v>
      </c>
      <c r="K31">
        <v>10.87</v>
      </c>
      <c r="L31">
        <v>0</v>
      </c>
      <c r="M31">
        <v>1.0900000000000001</v>
      </c>
      <c r="P31">
        <v>308</v>
      </c>
      <c r="Q31">
        <v>9570</v>
      </c>
      <c r="S31">
        <v>14</v>
      </c>
      <c r="T31">
        <v>0.4</v>
      </c>
      <c r="U31">
        <v>12.3</v>
      </c>
      <c r="V31">
        <v>0</v>
      </c>
      <c r="W31">
        <v>12.3</v>
      </c>
      <c r="X31">
        <v>1.3</v>
      </c>
      <c r="AA31">
        <v>58.8</v>
      </c>
      <c r="AF31">
        <v>0</v>
      </c>
      <c r="AI31">
        <v>0</v>
      </c>
      <c r="AM31">
        <v>0.4</v>
      </c>
      <c r="AO31">
        <v>0</v>
      </c>
      <c r="AR31">
        <v>0</v>
      </c>
      <c r="AT31">
        <v>0</v>
      </c>
      <c r="AY31">
        <v>0.4</v>
      </c>
      <c r="BI31">
        <v>2.5</v>
      </c>
      <c r="BJ31">
        <v>3.6</v>
      </c>
      <c r="BL31">
        <v>31.5</v>
      </c>
      <c r="BM31">
        <v>3</v>
      </c>
      <c r="BN31">
        <v>12626</v>
      </c>
    </row>
    <row r="32" spans="2:66">
      <c r="B32">
        <v>44</v>
      </c>
      <c r="C32">
        <v>45</v>
      </c>
      <c r="D32">
        <v>1614</v>
      </c>
      <c r="E32">
        <v>1651</v>
      </c>
      <c r="F32">
        <v>4.5999999999999996</v>
      </c>
      <c r="G32">
        <v>10.87</v>
      </c>
      <c r="H32">
        <v>6.52</v>
      </c>
      <c r="I32">
        <v>0</v>
      </c>
      <c r="J32">
        <v>0</v>
      </c>
      <c r="K32">
        <v>20.65</v>
      </c>
      <c r="L32">
        <v>0</v>
      </c>
      <c r="M32">
        <v>1.0900000000000001</v>
      </c>
      <c r="P32">
        <v>318</v>
      </c>
      <c r="Q32">
        <v>9926</v>
      </c>
      <c r="R32">
        <v>0</v>
      </c>
      <c r="S32">
        <v>13.8</v>
      </c>
      <c r="T32">
        <v>0</v>
      </c>
      <c r="U32">
        <v>7</v>
      </c>
      <c r="V32">
        <v>0.5</v>
      </c>
      <c r="W32">
        <v>15</v>
      </c>
      <c r="X32">
        <v>3.1</v>
      </c>
      <c r="AA32">
        <v>59.4</v>
      </c>
      <c r="AF32">
        <v>0.3</v>
      </c>
      <c r="AJ32">
        <v>0</v>
      </c>
      <c r="AM32">
        <v>0</v>
      </c>
      <c r="AO32">
        <v>0.6</v>
      </c>
      <c r="AQ32">
        <v>0</v>
      </c>
      <c r="AR32">
        <v>0.3</v>
      </c>
      <c r="AT32">
        <v>0</v>
      </c>
      <c r="AY32">
        <v>0</v>
      </c>
      <c r="BI32">
        <v>5.9</v>
      </c>
      <c r="BJ32">
        <v>1.6</v>
      </c>
      <c r="BL32">
        <v>4.5999999999999996</v>
      </c>
      <c r="BM32">
        <v>0</v>
      </c>
      <c r="BN32">
        <v>16134</v>
      </c>
    </row>
    <row r="33" spans="2:66">
      <c r="B33">
        <v>45</v>
      </c>
      <c r="C33">
        <v>46</v>
      </c>
      <c r="D33">
        <v>1651</v>
      </c>
      <c r="E33">
        <v>1688</v>
      </c>
      <c r="F33">
        <v>4.5999999999999996</v>
      </c>
      <c r="G33">
        <v>10.87</v>
      </c>
      <c r="H33">
        <v>7.61</v>
      </c>
      <c r="I33">
        <v>0</v>
      </c>
      <c r="J33">
        <v>0</v>
      </c>
      <c r="K33">
        <v>5.43</v>
      </c>
      <c r="L33">
        <v>0</v>
      </c>
      <c r="M33">
        <v>0</v>
      </c>
      <c r="P33">
        <v>328</v>
      </c>
      <c r="Q33">
        <v>10308</v>
      </c>
      <c r="R33">
        <v>0.3</v>
      </c>
      <c r="S33">
        <v>8.3000000000000007</v>
      </c>
      <c r="U33">
        <v>8.6</v>
      </c>
      <c r="V33">
        <v>1.3</v>
      </c>
      <c r="W33">
        <v>10.199999999999999</v>
      </c>
      <c r="X33">
        <v>0</v>
      </c>
      <c r="AA33">
        <v>67.8</v>
      </c>
      <c r="AF33">
        <v>0.6</v>
      </c>
      <c r="AJ33">
        <v>0.3</v>
      </c>
      <c r="AM33">
        <v>1.3</v>
      </c>
      <c r="AO33">
        <v>0.3</v>
      </c>
      <c r="AQ33">
        <v>0.3</v>
      </c>
      <c r="AR33">
        <v>0.3</v>
      </c>
      <c r="AT33">
        <v>0.3</v>
      </c>
      <c r="BI33">
        <v>3.6</v>
      </c>
      <c r="BJ33">
        <v>0</v>
      </c>
      <c r="BL33">
        <v>9.1999999999999993</v>
      </c>
      <c r="BN33">
        <v>17615</v>
      </c>
    </row>
    <row r="34" spans="2:66">
      <c r="B34">
        <v>46</v>
      </c>
      <c r="C34">
        <v>47</v>
      </c>
      <c r="D34">
        <v>1688</v>
      </c>
      <c r="E34">
        <v>1725</v>
      </c>
      <c r="F34">
        <v>5</v>
      </c>
      <c r="G34">
        <v>11</v>
      </c>
      <c r="H34">
        <v>11.5</v>
      </c>
      <c r="I34">
        <v>0</v>
      </c>
      <c r="J34">
        <v>0</v>
      </c>
      <c r="K34">
        <v>1</v>
      </c>
      <c r="L34">
        <v>0</v>
      </c>
      <c r="M34">
        <v>0</v>
      </c>
      <c r="P34">
        <v>338</v>
      </c>
      <c r="Q34">
        <v>10711</v>
      </c>
      <c r="R34">
        <v>0.3</v>
      </c>
      <c r="S34">
        <v>7.8</v>
      </c>
      <c r="U34">
        <v>11.3</v>
      </c>
      <c r="V34">
        <v>0</v>
      </c>
      <c r="W34">
        <v>17.600000000000001</v>
      </c>
      <c r="X34">
        <v>0.3</v>
      </c>
      <c r="AA34">
        <v>59.1</v>
      </c>
      <c r="AF34">
        <v>2</v>
      </c>
      <c r="AG34">
        <v>0</v>
      </c>
      <c r="AJ34">
        <v>0</v>
      </c>
      <c r="AM34">
        <v>0.3</v>
      </c>
      <c r="AO34">
        <v>0</v>
      </c>
      <c r="AP34">
        <v>0</v>
      </c>
      <c r="AQ34">
        <v>0</v>
      </c>
      <c r="AR34">
        <v>0</v>
      </c>
      <c r="AT34">
        <v>1</v>
      </c>
      <c r="BI34">
        <v>3.7</v>
      </c>
      <c r="BJ34">
        <v>0.9</v>
      </c>
      <c r="BL34">
        <v>7.7</v>
      </c>
      <c r="BM34">
        <v>0</v>
      </c>
      <c r="BN34">
        <v>12997</v>
      </c>
    </row>
    <row r="35" spans="2:66">
      <c r="B35">
        <v>47</v>
      </c>
      <c r="C35">
        <v>48</v>
      </c>
      <c r="D35">
        <v>1725</v>
      </c>
      <c r="E35">
        <v>1762</v>
      </c>
      <c r="F35">
        <v>5</v>
      </c>
      <c r="G35">
        <v>4.5</v>
      </c>
      <c r="H35">
        <v>1</v>
      </c>
      <c r="I35">
        <v>0</v>
      </c>
      <c r="J35">
        <v>0</v>
      </c>
      <c r="K35">
        <v>13</v>
      </c>
      <c r="L35">
        <v>0</v>
      </c>
      <c r="M35">
        <v>0</v>
      </c>
      <c r="P35">
        <v>348</v>
      </c>
      <c r="Q35">
        <v>11128</v>
      </c>
      <c r="R35">
        <v>1.1000000000000001</v>
      </c>
      <c r="S35">
        <v>14.8</v>
      </c>
      <c r="T35">
        <v>0</v>
      </c>
      <c r="U35">
        <v>11</v>
      </c>
      <c r="V35">
        <v>0</v>
      </c>
      <c r="W35">
        <v>14.8</v>
      </c>
      <c r="X35">
        <v>0.3</v>
      </c>
      <c r="AA35">
        <v>54.4</v>
      </c>
      <c r="AB35">
        <v>0</v>
      </c>
      <c r="AF35">
        <v>1.9</v>
      </c>
      <c r="AG35">
        <v>0.3</v>
      </c>
      <c r="AM35">
        <v>0.6</v>
      </c>
      <c r="AP35">
        <v>0.6</v>
      </c>
      <c r="AT35">
        <v>0</v>
      </c>
      <c r="BI35">
        <v>4.4000000000000004</v>
      </c>
      <c r="BJ35">
        <v>2.2000000000000002</v>
      </c>
      <c r="BL35">
        <v>7.2</v>
      </c>
      <c r="BM35">
        <v>1</v>
      </c>
      <c r="BN35">
        <v>13004</v>
      </c>
    </row>
    <row r="36" spans="2:66">
      <c r="B36">
        <v>48</v>
      </c>
      <c r="C36">
        <v>49</v>
      </c>
      <c r="D36">
        <v>1762</v>
      </c>
      <c r="E36">
        <v>1799</v>
      </c>
      <c r="F36">
        <v>4.8</v>
      </c>
      <c r="G36">
        <v>11.46</v>
      </c>
      <c r="H36">
        <v>1.04</v>
      </c>
      <c r="I36">
        <v>0</v>
      </c>
      <c r="J36">
        <v>0</v>
      </c>
      <c r="K36">
        <v>6.25</v>
      </c>
      <c r="L36">
        <v>0</v>
      </c>
      <c r="M36">
        <v>0</v>
      </c>
      <c r="P36">
        <v>353</v>
      </c>
      <c r="Q36">
        <v>11339</v>
      </c>
      <c r="R36">
        <v>1.7</v>
      </c>
      <c r="S36">
        <v>8.9</v>
      </c>
      <c r="T36">
        <v>1.4</v>
      </c>
      <c r="U36">
        <v>10.8</v>
      </c>
      <c r="V36">
        <v>7.2</v>
      </c>
      <c r="W36">
        <v>12.7</v>
      </c>
      <c r="X36">
        <v>0.3</v>
      </c>
      <c r="AA36">
        <v>52.4</v>
      </c>
      <c r="AB36">
        <v>3.9</v>
      </c>
      <c r="AF36">
        <v>0</v>
      </c>
      <c r="AG36">
        <v>0</v>
      </c>
      <c r="AL36">
        <v>0</v>
      </c>
      <c r="AM36">
        <v>0.6</v>
      </c>
      <c r="AO36">
        <v>0</v>
      </c>
      <c r="AP36">
        <v>0</v>
      </c>
      <c r="BI36">
        <v>1</v>
      </c>
      <c r="BJ36">
        <v>0</v>
      </c>
      <c r="BL36">
        <v>6.6</v>
      </c>
      <c r="BM36">
        <v>0</v>
      </c>
      <c r="BN36">
        <v>13269</v>
      </c>
    </row>
    <row r="37" spans="2:66">
      <c r="B37">
        <v>49</v>
      </c>
      <c r="C37">
        <v>50</v>
      </c>
      <c r="D37">
        <v>1799</v>
      </c>
      <c r="E37">
        <v>1836</v>
      </c>
      <c r="F37">
        <v>4.8</v>
      </c>
      <c r="G37">
        <v>4.43</v>
      </c>
      <c r="H37">
        <v>1.04</v>
      </c>
      <c r="I37">
        <v>0</v>
      </c>
      <c r="J37">
        <v>0</v>
      </c>
      <c r="K37">
        <v>3.13</v>
      </c>
      <c r="L37">
        <v>0</v>
      </c>
      <c r="M37">
        <v>0</v>
      </c>
      <c r="P37">
        <v>358</v>
      </c>
      <c r="Q37">
        <v>11553</v>
      </c>
      <c r="R37">
        <v>10.1</v>
      </c>
      <c r="S37">
        <v>5.6</v>
      </c>
      <c r="T37">
        <v>24.3</v>
      </c>
      <c r="U37">
        <v>27.2</v>
      </c>
      <c r="V37">
        <v>13.1</v>
      </c>
      <c r="W37">
        <v>2.4</v>
      </c>
      <c r="X37">
        <v>0</v>
      </c>
      <c r="AA37">
        <v>11.2</v>
      </c>
      <c r="AB37">
        <v>4.5</v>
      </c>
      <c r="AF37">
        <v>0</v>
      </c>
      <c r="AL37">
        <v>0.3</v>
      </c>
      <c r="AM37">
        <v>0</v>
      </c>
      <c r="AO37">
        <v>0.3</v>
      </c>
      <c r="AP37">
        <v>0.3</v>
      </c>
      <c r="BI37">
        <v>1.3</v>
      </c>
      <c r="BJ37">
        <v>0.3</v>
      </c>
      <c r="BL37">
        <v>2.8</v>
      </c>
      <c r="BM37">
        <v>2</v>
      </c>
      <c r="BN37">
        <v>8756</v>
      </c>
    </row>
    <row r="38" spans="2:66">
      <c r="B38">
        <v>50</v>
      </c>
      <c r="C38">
        <v>51</v>
      </c>
      <c r="D38">
        <v>1836</v>
      </c>
      <c r="E38">
        <v>1872</v>
      </c>
      <c r="F38">
        <v>4.8</v>
      </c>
      <c r="G38">
        <v>1.04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P38">
        <v>363</v>
      </c>
      <c r="Q38">
        <v>11767</v>
      </c>
      <c r="R38">
        <v>5.2</v>
      </c>
      <c r="S38">
        <v>7.8</v>
      </c>
      <c r="T38">
        <v>7</v>
      </c>
      <c r="U38">
        <v>22.7</v>
      </c>
      <c r="V38">
        <v>15.4</v>
      </c>
      <c r="W38">
        <v>6.5</v>
      </c>
      <c r="X38">
        <v>0.3</v>
      </c>
      <c r="AA38">
        <v>27.5</v>
      </c>
      <c r="AB38">
        <v>7.1</v>
      </c>
      <c r="AF38">
        <v>0.6</v>
      </c>
      <c r="AL38">
        <v>0</v>
      </c>
      <c r="AN38">
        <v>0</v>
      </c>
      <c r="AO38">
        <v>0</v>
      </c>
      <c r="AP38">
        <v>0</v>
      </c>
      <c r="AR38">
        <v>0</v>
      </c>
      <c r="BI38">
        <v>2.1</v>
      </c>
      <c r="BJ38">
        <v>1.5</v>
      </c>
      <c r="BK38">
        <v>0</v>
      </c>
      <c r="BL38">
        <v>5.9</v>
      </c>
      <c r="BM38">
        <v>3</v>
      </c>
      <c r="BN38">
        <v>8562</v>
      </c>
    </row>
    <row r="39" spans="2:66">
      <c r="B39">
        <v>51</v>
      </c>
      <c r="C39">
        <v>52</v>
      </c>
      <c r="D39">
        <v>1872</v>
      </c>
      <c r="E39">
        <v>1909</v>
      </c>
      <c r="F39">
        <v>4.8</v>
      </c>
      <c r="G39">
        <v>6.51</v>
      </c>
      <c r="H39">
        <v>0.78</v>
      </c>
      <c r="I39">
        <v>0</v>
      </c>
      <c r="J39">
        <v>0</v>
      </c>
      <c r="K39">
        <v>6.25</v>
      </c>
      <c r="L39">
        <v>0</v>
      </c>
      <c r="M39">
        <v>0</v>
      </c>
      <c r="P39">
        <v>368</v>
      </c>
      <c r="Q39">
        <v>11981</v>
      </c>
      <c r="R39">
        <v>11.9</v>
      </c>
      <c r="S39">
        <v>15.8</v>
      </c>
      <c r="T39">
        <v>22.8</v>
      </c>
      <c r="U39">
        <v>19.2</v>
      </c>
      <c r="V39">
        <v>14.9</v>
      </c>
      <c r="W39">
        <v>1.4</v>
      </c>
      <c r="X39">
        <v>0</v>
      </c>
      <c r="AA39">
        <v>2</v>
      </c>
      <c r="AB39">
        <v>11.2</v>
      </c>
      <c r="AF39">
        <v>0</v>
      </c>
      <c r="AN39">
        <v>0.3</v>
      </c>
      <c r="AP39">
        <v>0</v>
      </c>
      <c r="AR39">
        <v>0.6</v>
      </c>
      <c r="AT39">
        <v>0</v>
      </c>
      <c r="BC39">
        <v>0</v>
      </c>
      <c r="BH39">
        <v>0</v>
      </c>
      <c r="BI39">
        <v>2.2000000000000002</v>
      </c>
      <c r="BJ39">
        <v>1.6</v>
      </c>
      <c r="BK39">
        <v>0.3</v>
      </c>
      <c r="BL39">
        <v>0</v>
      </c>
      <c r="BM39">
        <v>2</v>
      </c>
      <c r="BN39">
        <v>4139</v>
      </c>
    </row>
    <row r="40" spans="2:66">
      <c r="B40">
        <v>52</v>
      </c>
      <c r="C40">
        <v>53</v>
      </c>
      <c r="D40">
        <v>1909</v>
      </c>
      <c r="E40">
        <v>1946</v>
      </c>
      <c r="F40">
        <v>4.5999999999999996</v>
      </c>
      <c r="G40">
        <v>2.99</v>
      </c>
      <c r="H40">
        <v>2.4500000000000002</v>
      </c>
      <c r="I40">
        <v>0</v>
      </c>
      <c r="J40">
        <v>0</v>
      </c>
      <c r="K40">
        <v>4.3499999999999996</v>
      </c>
      <c r="L40">
        <v>0</v>
      </c>
      <c r="M40">
        <v>0</v>
      </c>
      <c r="P40">
        <v>373</v>
      </c>
      <c r="Q40">
        <v>12196</v>
      </c>
      <c r="R40">
        <v>20.9</v>
      </c>
      <c r="S40">
        <v>18.5</v>
      </c>
      <c r="T40">
        <v>8.4</v>
      </c>
      <c r="U40">
        <v>27.3</v>
      </c>
      <c r="V40">
        <v>14.5</v>
      </c>
      <c r="W40">
        <v>0</v>
      </c>
      <c r="X40">
        <v>0</v>
      </c>
      <c r="AA40">
        <v>0.6</v>
      </c>
      <c r="AB40">
        <v>8.4</v>
      </c>
      <c r="AF40">
        <v>0.3</v>
      </c>
      <c r="AN40">
        <v>0</v>
      </c>
      <c r="AP40">
        <v>0.3</v>
      </c>
      <c r="AR40">
        <v>0</v>
      </c>
      <c r="AT40">
        <v>0.6</v>
      </c>
      <c r="BC40">
        <v>0.3</v>
      </c>
      <c r="BH40">
        <v>0.3</v>
      </c>
      <c r="BI40">
        <v>2</v>
      </c>
      <c r="BJ40">
        <v>2</v>
      </c>
      <c r="BK40">
        <v>0</v>
      </c>
      <c r="BM40">
        <v>20</v>
      </c>
      <c r="BN40">
        <v>12495</v>
      </c>
    </row>
    <row r="41" spans="2:66">
      <c r="B41">
        <v>53</v>
      </c>
      <c r="C41">
        <v>54</v>
      </c>
      <c r="D41">
        <v>1946</v>
      </c>
      <c r="E41">
        <v>1983</v>
      </c>
      <c r="F41">
        <v>5</v>
      </c>
      <c r="G41">
        <v>1.68</v>
      </c>
      <c r="H41">
        <v>1</v>
      </c>
      <c r="I41">
        <v>0</v>
      </c>
      <c r="J41">
        <v>0</v>
      </c>
      <c r="K41">
        <v>2</v>
      </c>
      <c r="L41">
        <v>0</v>
      </c>
      <c r="M41">
        <v>0</v>
      </c>
      <c r="P41">
        <v>378</v>
      </c>
      <c r="Q41">
        <v>12411</v>
      </c>
      <c r="R41">
        <v>20</v>
      </c>
      <c r="S41">
        <v>27.4</v>
      </c>
      <c r="T41">
        <v>4.3</v>
      </c>
      <c r="U41">
        <v>23.1</v>
      </c>
      <c r="V41">
        <v>11.9</v>
      </c>
      <c r="X41">
        <v>0.3</v>
      </c>
      <c r="AA41">
        <v>0</v>
      </c>
      <c r="AB41">
        <v>11.8</v>
      </c>
      <c r="AF41">
        <v>0.3</v>
      </c>
      <c r="AP41">
        <v>0</v>
      </c>
      <c r="AR41">
        <v>0.3</v>
      </c>
      <c r="AT41">
        <v>0</v>
      </c>
      <c r="BC41">
        <v>0</v>
      </c>
      <c r="BE41">
        <v>0</v>
      </c>
      <c r="BH41">
        <v>0</v>
      </c>
      <c r="BI41">
        <v>2.6</v>
      </c>
      <c r="BJ41">
        <v>1.1000000000000001</v>
      </c>
      <c r="BM41">
        <v>1</v>
      </c>
      <c r="BN41">
        <v>11234</v>
      </c>
    </row>
    <row r="42" spans="2:66">
      <c r="B42">
        <v>54</v>
      </c>
      <c r="C42">
        <v>55</v>
      </c>
      <c r="D42">
        <v>1983</v>
      </c>
      <c r="E42">
        <v>2019</v>
      </c>
      <c r="F42">
        <v>5</v>
      </c>
      <c r="G42">
        <v>3.25</v>
      </c>
      <c r="H42">
        <v>0.75</v>
      </c>
      <c r="I42">
        <v>0</v>
      </c>
      <c r="J42">
        <v>0</v>
      </c>
      <c r="K42">
        <v>4</v>
      </c>
      <c r="L42">
        <v>0</v>
      </c>
      <c r="M42">
        <v>0</v>
      </c>
      <c r="P42">
        <v>383</v>
      </c>
      <c r="Q42">
        <v>12627</v>
      </c>
      <c r="R42">
        <v>7.9</v>
      </c>
      <c r="S42">
        <v>27.5</v>
      </c>
      <c r="T42">
        <v>9.8000000000000007</v>
      </c>
      <c r="U42">
        <v>34.799999999999997</v>
      </c>
      <c r="V42">
        <v>12</v>
      </c>
      <c r="X42">
        <v>0</v>
      </c>
      <c r="AA42">
        <v>0</v>
      </c>
      <c r="AB42">
        <v>6.1</v>
      </c>
      <c r="AF42">
        <v>0.3</v>
      </c>
      <c r="AR42">
        <v>0.3</v>
      </c>
      <c r="AT42">
        <v>0.6</v>
      </c>
      <c r="BB42">
        <v>0</v>
      </c>
      <c r="BC42">
        <v>0.3</v>
      </c>
      <c r="BE42">
        <v>0.6</v>
      </c>
      <c r="BI42">
        <v>1.6</v>
      </c>
      <c r="BJ42">
        <v>0.5</v>
      </c>
      <c r="BM42">
        <v>2</v>
      </c>
      <c r="BN42">
        <v>17722</v>
      </c>
    </row>
    <row r="43" spans="2:66">
      <c r="B43">
        <v>55</v>
      </c>
      <c r="C43">
        <v>56</v>
      </c>
      <c r="D43">
        <v>2019</v>
      </c>
      <c r="E43">
        <v>2056</v>
      </c>
      <c r="F43">
        <v>5</v>
      </c>
      <c r="G43">
        <v>0.75</v>
      </c>
      <c r="H43">
        <v>1</v>
      </c>
      <c r="I43">
        <v>0</v>
      </c>
      <c r="J43">
        <v>0</v>
      </c>
      <c r="K43">
        <v>10</v>
      </c>
      <c r="L43">
        <v>0</v>
      </c>
      <c r="M43">
        <v>0</v>
      </c>
      <c r="P43">
        <v>388</v>
      </c>
      <c r="Q43">
        <v>12843</v>
      </c>
      <c r="R43">
        <v>10.8</v>
      </c>
      <c r="S43">
        <v>17.399999999999999</v>
      </c>
      <c r="T43">
        <v>7.2</v>
      </c>
      <c r="U43">
        <v>39.799999999999997</v>
      </c>
      <c r="V43">
        <v>16.7</v>
      </c>
      <c r="X43">
        <v>0.6</v>
      </c>
      <c r="AA43">
        <v>0.6</v>
      </c>
      <c r="AB43">
        <v>6.3</v>
      </c>
      <c r="AF43">
        <v>0</v>
      </c>
      <c r="AJ43">
        <v>0</v>
      </c>
      <c r="AL43">
        <v>0</v>
      </c>
      <c r="AR43">
        <v>0</v>
      </c>
      <c r="AT43">
        <v>0</v>
      </c>
      <c r="BB43">
        <v>0.3</v>
      </c>
      <c r="BC43">
        <v>0</v>
      </c>
      <c r="BE43">
        <v>0</v>
      </c>
      <c r="BI43">
        <v>3.1</v>
      </c>
      <c r="BJ43">
        <v>2</v>
      </c>
      <c r="BL43">
        <v>0</v>
      </c>
      <c r="BM43">
        <v>0</v>
      </c>
      <c r="BN43">
        <v>8218</v>
      </c>
    </row>
    <row r="44" spans="2:66">
      <c r="B44">
        <v>56</v>
      </c>
      <c r="C44">
        <v>57</v>
      </c>
      <c r="D44">
        <v>2056</v>
      </c>
      <c r="E44">
        <v>2092</v>
      </c>
      <c r="F44">
        <v>5</v>
      </c>
      <c r="G44">
        <v>2.75</v>
      </c>
      <c r="H44">
        <v>0</v>
      </c>
      <c r="I44">
        <v>0</v>
      </c>
      <c r="J44">
        <v>0</v>
      </c>
      <c r="K44">
        <v>1</v>
      </c>
      <c r="L44">
        <v>0</v>
      </c>
      <c r="M44">
        <v>0</v>
      </c>
      <c r="P44">
        <v>393</v>
      </c>
      <c r="Q44">
        <v>13060</v>
      </c>
      <c r="R44">
        <v>11.2</v>
      </c>
      <c r="S44">
        <v>15</v>
      </c>
      <c r="T44">
        <v>10.7</v>
      </c>
      <c r="U44">
        <v>35.4</v>
      </c>
      <c r="V44">
        <v>17.7</v>
      </c>
      <c r="X44">
        <v>0</v>
      </c>
      <c r="AA44">
        <v>0</v>
      </c>
      <c r="AB44">
        <v>9</v>
      </c>
      <c r="AF44">
        <v>0.3</v>
      </c>
      <c r="AJ44">
        <v>0.3</v>
      </c>
      <c r="AL44">
        <v>0.3</v>
      </c>
      <c r="AO44">
        <v>0</v>
      </c>
      <c r="AT44">
        <v>0.3</v>
      </c>
      <c r="BB44">
        <v>0</v>
      </c>
      <c r="BI44">
        <v>4.5999999999999996</v>
      </c>
      <c r="BJ44">
        <v>1.3</v>
      </c>
      <c r="BL44">
        <v>0.3</v>
      </c>
      <c r="BN44">
        <v>13763</v>
      </c>
    </row>
    <row r="45" spans="2:66">
      <c r="B45">
        <v>57</v>
      </c>
      <c r="C45">
        <v>58</v>
      </c>
      <c r="D45">
        <v>2092</v>
      </c>
      <c r="E45">
        <v>2129</v>
      </c>
      <c r="F45">
        <v>5</v>
      </c>
      <c r="G45">
        <v>3.5</v>
      </c>
      <c r="H45">
        <v>0</v>
      </c>
      <c r="I45">
        <v>0</v>
      </c>
      <c r="J45">
        <v>0</v>
      </c>
      <c r="K45">
        <v>8</v>
      </c>
      <c r="L45">
        <v>0</v>
      </c>
      <c r="M45">
        <v>1</v>
      </c>
      <c r="P45">
        <v>398</v>
      </c>
      <c r="Q45">
        <v>13276</v>
      </c>
      <c r="R45">
        <v>17.7</v>
      </c>
      <c r="S45">
        <v>10</v>
      </c>
      <c r="T45">
        <v>4.0999999999999996</v>
      </c>
      <c r="U45">
        <v>32.700000000000003</v>
      </c>
      <c r="V45">
        <v>18.100000000000001</v>
      </c>
      <c r="X45">
        <v>0.9</v>
      </c>
      <c r="AA45">
        <v>0</v>
      </c>
      <c r="AB45">
        <v>14.7</v>
      </c>
      <c r="AF45">
        <v>0.9</v>
      </c>
      <c r="AJ45">
        <v>0</v>
      </c>
      <c r="AL45">
        <v>0.3</v>
      </c>
      <c r="AO45">
        <v>0.3</v>
      </c>
      <c r="AP45">
        <v>0</v>
      </c>
      <c r="AT45">
        <v>0</v>
      </c>
      <c r="BI45">
        <v>5.9</v>
      </c>
      <c r="BJ45">
        <v>3.4</v>
      </c>
      <c r="BL45">
        <v>0.6</v>
      </c>
      <c r="BN45">
        <v>12179</v>
      </c>
    </row>
    <row r="46" spans="2:66">
      <c r="B46">
        <v>58</v>
      </c>
      <c r="C46">
        <v>59</v>
      </c>
      <c r="D46">
        <v>2129</v>
      </c>
      <c r="E46">
        <v>2165</v>
      </c>
      <c r="F46">
        <v>5</v>
      </c>
      <c r="G46">
        <v>1.25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P46">
        <v>403</v>
      </c>
      <c r="Q46">
        <v>13493</v>
      </c>
      <c r="R46">
        <v>12.3</v>
      </c>
      <c r="S46">
        <v>3.7</v>
      </c>
      <c r="T46">
        <v>10.5</v>
      </c>
      <c r="U46">
        <v>44.6</v>
      </c>
      <c r="V46">
        <v>22</v>
      </c>
      <c r="X46">
        <v>0</v>
      </c>
      <c r="AA46">
        <v>0.3</v>
      </c>
      <c r="AB46">
        <v>6</v>
      </c>
      <c r="AF46">
        <v>0</v>
      </c>
      <c r="AH46">
        <v>0</v>
      </c>
      <c r="AL46">
        <v>0</v>
      </c>
      <c r="AO46">
        <v>0</v>
      </c>
      <c r="AP46">
        <v>0.3</v>
      </c>
      <c r="AQ46">
        <v>0</v>
      </c>
      <c r="AR46">
        <v>0</v>
      </c>
      <c r="AT46">
        <v>0.3</v>
      </c>
      <c r="BC46">
        <v>0</v>
      </c>
      <c r="BI46">
        <v>1.9</v>
      </c>
      <c r="BJ46">
        <v>0.8</v>
      </c>
      <c r="BL46">
        <v>0.6</v>
      </c>
      <c r="BM46">
        <v>0</v>
      </c>
      <c r="BN46">
        <v>15602</v>
      </c>
    </row>
    <row r="47" spans="2:66">
      <c r="B47">
        <v>59</v>
      </c>
      <c r="C47">
        <v>60</v>
      </c>
      <c r="D47">
        <v>2165</v>
      </c>
      <c r="E47">
        <v>2202</v>
      </c>
      <c r="F47">
        <v>5</v>
      </c>
      <c r="G47">
        <v>0.25</v>
      </c>
      <c r="H47">
        <v>0</v>
      </c>
      <c r="I47">
        <v>0</v>
      </c>
      <c r="J47">
        <v>0</v>
      </c>
      <c r="K47">
        <v>1</v>
      </c>
      <c r="L47">
        <v>0</v>
      </c>
      <c r="M47">
        <v>0</v>
      </c>
      <c r="P47">
        <v>408</v>
      </c>
      <c r="Q47">
        <v>13710</v>
      </c>
      <c r="R47">
        <v>39.5</v>
      </c>
      <c r="S47">
        <v>0</v>
      </c>
      <c r="T47">
        <v>24.6</v>
      </c>
      <c r="U47">
        <v>19.600000000000001</v>
      </c>
      <c r="V47">
        <v>7.6</v>
      </c>
      <c r="AA47">
        <v>0.3</v>
      </c>
      <c r="AB47">
        <v>4.2</v>
      </c>
      <c r="AF47">
        <v>0.3</v>
      </c>
      <c r="AH47">
        <v>0.3</v>
      </c>
      <c r="AL47">
        <v>0.3</v>
      </c>
      <c r="AP47">
        <v>0.3</v>
      </c>
      <c r="AQ47">
        <v>0.3</v>
      </c>
      <c r="AR47">
        <v>0.3</v>
      </c>
      <c r="AT47">
        <v>1.5</v>
      </c>
      <c r="BC47">
        <v>0.3</v>
      </c>
      <c r="BI47">
        <v>5.7</v>
      </c>
      <c r="BJ47">
        <v>3</v>
      </c>
      <c r="BL47">
        <v>0</v>
      </c>
      <c r="BM47">
        <v>5</v>
      </c>
      <c r="BN47">
        <v>13923</v>
      </c>
    </row>
    <row r="48" spans="2:66">
      <c r="B48">
        <v>60</v>
      </c>
      <c r="C48">
        <v>61</v>
      </c>
      <c r="D48">
        <v>2202</v>
      </c>
      <c r="E48">
        <v>2238</v>
      </c>
      <c r="F48">
        <v>5</v>
      </c>
      <c r="G48">
        <v>4.0999999999999996</v>
      </c>
      <c r="H48">
        <v>2</v>
      </c>
      <c r="I48">
        <v>0</v>
      </c>
      <c r="J48">
        <v>0</v>
      </c>
      <c r="K48">
        <v>3</v>
      </c>
      <c r="L48">
        <v>0</v>
      </c>
      <c r="M48">
        <v>0</v>
      </c>
      <c r="P48">
        <v>413</v>
      </c>
      <c r="Q48">
        <v>13926</v>
      </c>
      <c r="R48">
        <v>53.9</v>
      </c>
      <c r="T48">
        <v>14.9</v>
      </c>
      <c r="U48">
        <v>19.7</v>
      </c>
      <c r="V48">
        <v>0</v>
      </c>
      <c r="AA48">
        <v>0</v>
      </c>
      <c r="AB48">
        <v>0</v>
      </c>
      <c r="AF48">
        <v>0</v>
      </c>
      <c r="AH48">
        <v>0</v>
      </c>
      <c r="AL48">
        <v>0</v>
      </c>
      <c r="AP48">
        <v>4.9000000000000004</v>
      </c>
      <c r="AQ48">
        <v>3.6</v>
      </c>
      <c r="AR48">
        <v>0.3</v>
      </c>
      <c r="AT48">
        <v>2.6</v>
      </c>
      <c r="BA48">
        <v>0</v>
      </c>
      <c r="BC48">
        <v>0</v>
      </c>
      <c r="BI48">
        <v>0.3</v>
      </c>
      <c r="BJ48">
        <v>0</v>
      </c>
      <c r="BM48">
        <v>0</v>
      </c>
      <c r="BN48">
        <v>3902</v>
      </c>
    </row>
    <row r="49" spans="2:66">
      <c r="B49">
        <v>61</v>
      </c>
      <c r="C49">
        <v>62</v>
      </c>
      <c r="D49">
        <v>2238</v>
      </c>
      <c r="E49">
        <v>2274</v>
      </c>
      <c r="F49">
        <v>5</v>
      </c>
      <c r="G49">
        <v>3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P49">
        <v>418</v>
      </c>
      <c r="Q49">
        <v>14143</v>
      </c>
      <c r="R49">
        <v>6.6</v>
      </c>
      <c r="T49">
        <v>21.3</v>
      </c>
      <c r="U49">
        <v>20.100000000000001</v>
      </c>
      <c r="X49">
        <v>0</v>
      </c>
      <c r="AB49">
        <v>0.6</v>
      </c>
      <c r="AF49">
        <v>0</v>
      </c>
      <c r="AL49">
        <v>0</v>
      </c>
      <c r="AP49">
        <v>32.299999999999997</v>
      </c>
      <c r="AQ49">
        <v>0.9</v>
      </c>
      <c r="AR49">
        <v>1.5</v>
      </c>
      <c r="AT49">
        <v>12.5</v>
      </c>
      <c r="AW49">
        <v>0</v>
      </c>
      <c r="BA49">
        <v>0.6</v>
      </c>
      <c r="BC49">
        <v>2.6</v>
      </c>
      <c r="BE49">
        <v>0</v>
      </c>
      <c r="BI49">
        <v>0</v>
      </c>
      <c r="BJ49">
        <v>0.3</v>
      </c>
      <c r="BN49">
        <v>1409</v>
      </c>
    </row>
    <row r="50" spans="2:66">
      <c r="B50">
        <v>62</v>
      </c>
      <c r="C50">
        <v>63</v>
      </c>
      <c r="D50">
        <v>2274</v>
      </c>
      <c r="E50">
        <v>2311</v>
      </c>
      <c r="F50">
        <v>4.8</v>
      </c>
      <c r="G50">
        <v>1.56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P50">
        <v>423</v>
      </c>
      <c r="Q50">
        <v>14360</v>
      </c>
      <c r="R50">
        <v>24.5</v>
      </c>
      <c r="T50">
        <v>9</v>
      </c>
      <c r="U50">
        <v>4.5999999999999996</v>
      </c>
      <c r="X50">
        <v>0.7</v>
      </c>
      <c r="Z50">
        <v>0</v>
      </c>
      <c r="AB50">
        <v>0</v>
      </c>
      <c r="AF50">
        <v>0.3</v>
      </c>
      <c r="AG50">
        <v>0</v>
      </c>
      <c r="AL50">
        <v>0.3</v>
      </c>
      <c r="AO50">
        <v>0</v>
      </c>
      <c r="AP50">
        <v>27.1</v>
      </c>
      <c r="AQ50">
        <v>6.2</v>
      </c>
      <c r="AR50">
        <v>1.3</v>
      </c>
      <c r="AT50">
        <v>20.6</v>
      </c>
      <c r="AU50">
        <v>0</v>
      </c>
      <c r="AV50">
        <v>0</v>
      </c>
      <c r="AW50">
        <v>0.7</v>
      </c>
      <c r="AX50">
        <v>0</v>
      </c>
      <c r="AZ50">
        <v>0</v>
      </c>
      <c r="BA50">
        <v>2</v>
      </c>
      <c r="BB50">
        <v>0</v>
      </c>
      <c r="BC50">
        <v>1</v>
      </c>
      <c r="BD50">
        <v>0</v>
      </c>
      <c r="BE50">
        <v>0.3</v>
      </c>
      <c r="BJ50">
        <v>0.3</v>
      </c>
      <c r="BN50">
        <v>393</v>
      </c>
    </row>
    <row r="51" spans="2:66">
      <c r="B51">
        <v>63</v>
      </c>
      <c r="C51">
        <v>64</v>
      </c>
      <c r="D51">
        <v>2311</v>
      </c>
      <c r="E51">
        <v>2347</v>
      </c>
      <c r="F51">
        <v>5</v>
      </c>
      <c r="G51">
        <v>2</v>
      </c>
      <c r="H51">
        <v>1</v>
      </c>
      <c r="I51">
        <v>0</v>
      </c>
      <c r="J51">
        <v>0</v>
      </c>
      <c r="K51">
        <v>0</v>
      </c>
      <c r="L51">
        <v>0</v>
      </c>
      <c r="M51">
        <v>0</v>
      </c>
      <c r="P51">
        <v>428</v>
      </c>
      <c r="Q51">
        <v>14577</v>
      </c>
      <c r="R51">
        <v>3.7</v>
      </c>
      <c r="T51">
        <v>13.5</v>
      </c>
      <c r="U51">
        <v>1.5</v>
      </c>
      <c r="X51">
        <v>1.2</v>
      </c>
      <c r="Z51">
        <v>0.2</v>
      </c>
      <c r="AB51">
        <v>1</v>
      </c>
      <c r="AF51">
        <v>0.2</v>
      </c>
      <c r="AG51">
        <v>0.2</v>
      </c>
      <c r="AL51">
        <v>0</v>
      </c>
      <c r="AO51">
        <v>0.2</v>
      </c>
      <c r="AP51">
        <v>33.1</v>
      </c>
      <c r="AQ51">
        <v>13.6</v>
      </c>
      <c r="AR51">
        <v>1.2</v>
      </c>
      <c r="AT51">
        <v>21.5</v>
      </c>
      <c r="AU51">
        <v>0.2</v>
      </c>
      <c r="AV51">
        <v>0.2</v>
      </c>
      <c r="AW51">
        <v>0</v>
      </c>
      <c r="AX51">
        <v>0.2</v>
      </c>
      <c r="AZ51">
        <v>0.2</v>
      </c>
      <c r="BA51">
        <v>2</v>
      </c>
      <c r="BB51">
        <v>1</v>
      </c>
      <c r="BC51">
        <v>3.2</v>
      </c>
      <c r="BD51">
        <v>0.7</v>
      </c>
      <c r="BE51">
        <v>0</v>
      </c>
      <c r="BJ51">
        <v>0.7</v>
      </c>
      <c r="BN51">
        <v>738</v>
      </c>
    </row>
    <row r="52" spans="2:66">
      <c r="B52">
        <v>64</v>
      </c>
      <c r="C52">
        <v>65</v>
      </c>
      <c r="D52">
        <v>2347</v>
      </c>
      <c r="E52">
        <v>2383</v>
      </c>
      <c r="F52">
        <v>3.6</v>
      </c>
      <c r="G52">
        <v>2.78</v>
      </c>
      <c r="H52">
        <v>1.39</v>
      </c>
      <c r="I52">
        <v>0</v>
      </c>
      <c r="J52">
        <v>0</v>
      </c>
      <c r="K52">
        <v>0</v>
      </c>
      <c r="L52">
        <v>0</v>
      </c>
      <c r="M52">
        <v>0</v>
      </c>
    </row>
    <row r="53" spans="2:66">
      <c r="B53">
        <v>65</v>
      </c>
      <c r="C53">
        <v>66</v>
      </c>
      <c r="D53">
        <v>2383</v>
      </c>
      <c r="E53">
        <v>2419</v>
      </c>
      <c r="F53">
        <v>999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</row>
    <row r="54" spans="2:66">
      <c r="B54">
        <v>66</v>
      </c>
      <c r="C54">
        <v>67</v>
      </c>
      <c r="D54">
        <v>2419</v>
      </c>
      <c r="E54">
        <v>2455</v>
      </c>
      <c r="F54">
        <v>999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</row>
    <row r="55" spans="2:66">
      <c r="B55">
        <v>67</v>
      </c>
      <c r="C55">
        <v>68</v>
      </c>
      <c r="D55">
        <v>2455</v>
      </c>
      <c r="E55">
        <v>2491</v>
      </c>
      <c r="F55">
        <v>999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2:66">
      <c r="B56">
        <v>68</v>
      </c>
      <c r="C56">
        <v>69</v>
      </c>
      <c r="D56">
        <v>2491</v>
      </c>
      <c r="E56">
        <v>2527</v>
      </c>
      <c r="F56">
        <v>999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</row>
    <row r="57" spans="2:66">
      <c r="B57">
        <v>69</v>
      </c>
      <c r="C57">
        <v>70</v>
      </c>
      <c r="D57">
        <v>2527</v>
      </c>
      <c r="E57">
        <v>2563</v>
      </c>
      <c r="F57">
        <v>1.3</v>
      </c>
      <c r="G57">
        <v>7.69</v>
      </c>
      <c r="H57">
        <v>5.77</v>
      </c>
      <c r="I57">
        <v>0</v>
      </c>
      <c r="J57">
        <v>0</v>
      </c>
      <c r="K57">
        <v>7.69</v>
      </c>
      <c r="L57">
        <v>0</v>
      </c>
      <c r="M57">
        <v>0</v>
      </c>
    </row>
    <row r="58" spans="2:66">
      <c r="B58">
        <v>70</v>
      </c>
      <c r="C58">
        <v>71</v>
      </c>
      <c r="D58">
        <v>2563</v>
      </c>
      <c r="E58">
        <v>2599</v>
      </c>
      <c r="F58">
        <v>1.2</v>
      </c>
      <c r="G58">
        <v>18.75</v>
      </c>
      <c r="H58">
        <v>0</v>
      </c>
      <c r="I58">
        <v>0</v>
      </c>
      <c r="J58">
        <v>0</v>
      </c>
      <c r="K58">
        <v>12.5</v>
      </c>
      <c r="L58">
        <v>0</v>
      </c>
      <c r="M58">
        <v>0</v>
      </c>
    </row>
    <row r="59" spans="2:66">
      <c r="B59">
        <v>71</v>
      </c>
      <c r="C59">
        <v>72</v>
      </c>
      <c r="D59">
        <v>2599</v>
      </c>
      <c r="E59">
        <v>2634</v>
      </c>
      <c r="F59">
        <v>1.6</v>
      </c>
      <c r="G59">
        <v>9.3800000000000008</v>
      </c>
      <c r="H59">
        <v>1.56</v>
      </c>
      <c r="I59">
        <v>0</v>
      </c>
      <c r="J59">
        <v>0</v>
      </c>
      <c r="K59">
        <v>21.88</v>
      </c>
      <c r="L59">
        <v>0</v>
      </c>
      <c r="M59">
        <v>0</v>
      </c>
    </row>
    <row r="60" spans="2:66">
      <c r="B60">
        <v>72</v>
      </c>
      <c r="C60">
        <v>73</v>
      </c>
      <c r="D60">
        <v>2634</v>
      </c>
      <c r="E60">
        <v>2670</v>
      </c>
      <c r="F60">
        <v>4.2</v>
      </c>
      <c r="G60">
        <v>8.0399999999999991</v>
      </c>
      <c r="H60">
        <v>0.89</v>
      </c>
      <c r="I60">
        <v>0</v>
      </c>
      <c r="J60">
        <v>0</v>
      </c>
      <c r="K60">
        <v>30.95</v>
      </c>
      <c r="L60">
        <v>0</v>
      </c>
      <c r="M60">
        <v>1.19</v>
      </c>
    </row>
    <row r="61" spans="2:66">
      <c r="B61">
        <v>73</v>
      </c>
      <c r="C61">
        <v>74</v>
      </c>
      <c r="D61">
        <v>2670</v>
      </c>
      <c r="E61">
        <v>2705</v>
      </c>
      <c r="F61">
        <v>4.0999999999999996</v>
      </c>
      <c r="G61">
        <v>3.66</v>
      </c>
      <c r="H61">
        <v>1.22</v>
      </c>
      <c r="I61">
        <v>0</v>
      </c>
      <c r="J61">
        <v>0</v>
      </c>
      <c r="K61">
        <v>17.07</v>
      </c>
      <c r="L61">
        <v>0</v>
      </c>
      <c r="M61">
        <v>0</v>
      </c>
    </row>
    <row r="62" spans="2:66">
      <c r="B62">
        <v>74</v>
      </c>
      <c r="C62">
        <v>75</v>
      </c>
      <c r="D62">
        <v>2705</v>
      </c>
      <c r="E62">
        <v>2741</v>
      </c>
      <c r="F62">
        <v>5</v>
      </c>
      <c r="G62">
        <v>4.0999999999999996</v>
      </c>
      <c r="H62">
        <v>0.5</v>
      </c>
      <c r="I62">
        <v>0</v>
      </c>
      <c r="J62">
        <v>0</v>
      </c>
      <c r="K62">
        <v>6</v>
      </c>
      <c r="L62">
        <v>0</v>
      </c>
      <c r="M62">
        <v>0</v>
      </c>
    </row>
    <row r="63" spans="2:66">
      <c r="B63">
        <v>75</v>
      </c>
      <c r="C63">
        <v>76</v>
      </c>
      <c r="D63">
        <v>2741</v>
      </c>
      <c r="E63">
        <v>2776</v>
      </c>
      <c r="F63">
        <v>5</v>
      </c>
      <c r="G63">
        <v>7.25</v>
      </c>
      <c r="H63">
        <v>1.75</v>
      </c>
      <c r="I63">
        <v>0</v>
      </c>
      <c r="J63">
        <v>0</v>
      </c>
      <c r="K63">
        <v>9</v>
      </c>
      <c r="L63">
        <v>0</v>
      </c>
      <c r="M63">
        <v>0</v>
      </c>
    </row>
    <row r="64" spans="2:66">
      <c r="B64">
        <v>76</v>
      </c>
      <c r="C64">
        <v>77</v>
      </c>
      <c r="D64">
        <v>2776</v>
      </c>
      <c r="E64">
        <v>2812</v>
      </c>
      <c r="F64">
        <v>5</v>
      </c>
      <c r="G64">
        <v>1.5</v>
      </c>
      <c r="H64">
        <v>1</v>
      </c>
      <c r="I64">
        <v>0</v>
      </c>
      <c r="J64">
        <v>0</v>
      </c>
      <c r="K64">
        <v>40</v>
      </c>
      <c r="L64">
        <v>0</v>
      </c>
      <c r="M64">
        <v>0</v>
      </c>
    </row>
    <row r="65" spans="2:13">
      <c r="B65">
        <v>77</v>
      </c>
      <c r="C65">
        <v>78</v>
      </c>
      <c r="D65">
        <v>2812</v>
      </c>
      <c r="E65">
        <v>2847</v>
      </c>
      <c r="F65">
        <v>5</v>
      </c>
      <c r="G65">
        <v>2.25</v>
      </c>
      <c r="H65">
        <v>0.2</v>
      </c>
      <c r="I65">
        <v>0</v>
      </c>
      <c r="J65">
        <v>0</v>
      </c>
      <c r="K65">
        <v>30</v>
      </c>
      <c r="L65">
        <v>0</v>
      </c>
      <c r="M65">
        <v>0</v>
      </c>
    </row>
    <row r="66" spans="2:13">
      <c r="B66">
        <v>78</v>
      </c>
      <c r="C66">
        <v>79</v>
      </c>
      <c r="D66">
        <v>2847</v>
      </c>
      <c r="E66">
        <v>2882</v>
      </c>
      <c r="F66">
        <v>5</v>
      </c>
      <c r="G66">
        <v>4.75</v>
      </c>
      <c r="H66">
        <v>0.25</v>
      </c>
      <c r="I66">
        <v>0</v>
      </c>
      <c r="J66">
        <v>0</v>
      </c>
      <c r="K66">
        <v>10</v>
      </c>
      <c r="L66">
        <v>0</v>
      </c>
      <c r="M66">
        <v>0</v>
      </c>
    </row>
    <row r="67" spans="2:13">
      <c r="B67">
        <v>79</v>
      </c>
      <c r="C67">
        <v>80</v>
      </c>
      <c r="D67">
        <v>2882</v>
      </c>
      <c r="E67">
        <v>2918</v>
      </c>
      <c r="F67">
        <v>4.5999999999999996</v>
      </c>
      <c r="G67">
        <v>2.4500000000000002</v>
      </c>
      <c r="H67">
        <v>0.22</v>
      </c>
      <c r="I67">
        <v>0</v>
      </c>
      <c r="J67">
        <v>0</v>
      </c>
      <c r="K67">
        <v>25</v>
      </c>
      <c r="L67">
        <v>0</v>
      </c>
      <c r="M67">
        <v>0</v>
      </c>
    </row>
    <row r="68" spans="2:13">
      <c r="B68">
        <v>80</v>
      </c>
      <c r="C68">
        <v>81</v>
      </c>
      <c r="D68">
        <v>2918</v>
      </c>
      <c r="E68">
        <v>2953</v>
      </c>
      <c r="F68">
        <v>5</v>
      </c>
      <c r="G68">
        <v>5.25</v>
      </c>
      <c r="H68">
        <v>3.75</v>
      </c>
      <c r="I68">
        <v>0</v>
      </c>
      <c r="J68">
        <v>0</v>
      </c>
      <c r="K68">
        <v>22</v>
      </c>
      <c r="L68">
        <v>0</v>
      </c>
      <c r="M68">
        <v>0</v>
      </c>
    </row>
    <row r="69" spans="2:13">
      <c r="B69">
        <v>81</v>
      </c>
      <c r="C69">
        <v>82</v>
      </c>
      <c r="D69">
        <v>2953</v>
      </c>
      <c r="E69">
        <v>2988</v>
      </c>
      <c r="F69">
        <v>5</v>
      </c>
      <c r="G69">
        <v>3.5</v>
      </c>
      <c r="H69">
        <v>2</v>
      </c>
      <c r="I69">
        <v>0</v>
      </c>
      <c r="J69">
        <v>0</v>
      </c>
      <c r="K69">
        <v>27</v>
      </c>
      <c r="L69">
        <v>0</v>
      </c>
      <c r="M69">
        <v>0</v>
      </c>
    </row>
    <row r="70" spans="2:13">
      <c r="B70">
        <v>82</v>
      </c>
      <c r="C70">
        <v>83</v>
      </c>
      <c r="D70">
        <v>2988</v>
      </c>
      <c r="E70">
        <v>3023</v>
      </c>
      <c r="F70">
        <v>4.8</v>
      </c>
      <c r="G70">
        <v>6.98</v>
      </c>
      <c r="H70">
        <v>5.99</v>
      </c>
      <c r="I70">
        <v>0</v>
      </c>
      <c r="J70">
        <v>0</v>
      </c>
      <c r="K70">
        <v>21.88</v>
      </c>
      <c r="L70">
        <v>0</v>
      </c>
      <c r="M70">
        <v>0</v>
      </c>
    </row>
    <row r="71" spans="2:13">
      <c r="B71">
        <v>83</v>
      </c>
      <c r="C71">
        <v>84</v>
      </c>
      <c r="D71">
        <v>3023</v>
      </c>
      <c r="E71">
        <v>3058</v>
      </c>
      <c r="F71">
        <v>4.5999999999999996</v>
      </c>
      <c r="G71">
        <v>4.8899999999999997</v>
      </c>
      <c r="H71">
        <v>6.25</v>
      </c>
      <c r="I71">
        <v>0</v>
      </c>
      <c r="J71">
        <v>0</v>
      </c>
      <c r="K71">
        <v>55.43</v>
      </c>
      <c r="L71">
        <v>0</v>
      </c>
      <c r="M71">
        <v>0</v>
      </c>
    </row>
    <row r="72" spans="2:13">
      <c r="B72">
        <v>84</v>
      </c>
      <c r="C72">
        <v>85</v>
      </c>
      <c r="D72">
        <v>3058</v>
      </c>
      <c r="E72">
        <v>3093</v>
      </c>
      <c r="F72">
        <v>4.8</v>
      </c>
      <c r="G72">
        <v>9.11</v>
      </c>
      <c r="H72">
        <v>2.86</v>
      </c>
      <c r="I72">
        <v>0</v>
      </c>
      <c r="J72">
        <v>0</v>
      </c>
      <c r="K72">
        <v>53.13</v>
      </c>
      <c r="L72">
        <v>0</v>
      </c>
      <c r="M72">
        <v>0</v>
      </c>
    </row>
    <row r="73" spans="2:13">
      <c r="B73">
        <v>85</v>
      </c>
      <c r="C73">
        <v>86</v>
      </c>
      <c r="D73">
        <v>3093</v>
      </c>
      <c r="E73">
        <v>3127</v>
      </c>
      <c r="F73">
        <v>5</v>
      </c>
      <c r="G73">
        <v>7</v>
      </c>
      <c r="H73">
        <v>4.75</v>
      </c>
      <c r="I73">
        <v>0</v>
      </c>
      <c r="J73">
        <v>0</v>
      </c>
      <c r="K73">
        <v>47</v>
      </c>
      <c r="L73">
        <v>0</v>
      </c>
      <c r="M73">
        <v>0</v>
      </c>
    </row>
    <row r="74" spans="2:13">
      <c r="B74">
        <v>86</v>
      </c>
      <c r="C74">
        <v>87</v>
      </c>
      <c r="D74">
        <v>3127</v>
      </c>
      <c r="E74">
        <v>3162</v>
      </c>
      <c r="F74">
        <v>5</v>
      </c>
      <c r="G74">
        <v>4.25</v>
      </c>
      <c r="H74">
        <v>5.5</v>
      </c>
      <c r="I74">
        <v>0</v>
      </c>
      <c r="J74">
        <v>0</v>
      </c>
      <c r="K74">
        <v>16</v>
      </c>
      <c r="L74">
        <v>0</v>
      </c>
      <c r="M74">
        <v>0</v>
      </c>
    </row>
    <row r="75" spans="2:13">
      <c r="B75">
        <v>87</v>
      </c>
      <c r="C75">
        <v>88</v>
      </c>
      <c r="D75">
        <v>3162</v>
      </c>
      <c r="E75">
        <v>3197</v>
      </c>
      <c r="F75">
        <v>5</v>
      </c>
      <c r="G75">
        <v>5.35</v>
      </c>
      <c r="H75">
        <v>1.75</v>
      </c>
      <c r="I75">
        <v>0</v>
      </c>
      <c r="J75">
        <v>0</v>
      </c>
      <c r="K75">
        <v>49</v>
      </c>
      <c r="L75">
        <v>0</v>
      </c>
      <c r="M75">
        <v>0</v>
      </c>
    </row>
    <row r="76" spans="2:13">
      <c r="B76">
        <v>88</v>
      </c>
      <c r="C76">
        <v>89</v>
      </c>
      <c r="D76">
        <v>3197</v>
      </c>
      <c r="E76">
        <v>3231</v>
      </c>
      <c r="F76">
        <v>5</v>
      </c>
      <c r="G76">
        <v>3.25</v>
      </c>
      <c r="H76">
        <v>3.25</v>
      </c>
      <c r="I76">
        <v>0</v>
      </c>
      <c r="J76">
        <v>0</v>
      </c>
      <c r="K76">
        <v>29</v>
      </c>
      <c r="L76">
        <v>0</v>
      </c>
      <c r="M76">
        <v>0</v>
      </c>
    </row>
    <row r="77" spans="2:13">
      <c r="B77">
        <v>89</v>
      </c>
      <c r="C77">
        <v>90</v>
      </c>
      <c r="D77">
        <v>3231</v>
      </c>
      <c r="E77">
        <v>3266</v>
      </c>
      <c r="F77">
        <v>4.8</v>
      </c>
      <c r="G77">
        <v>3.91</v>
      </c>
      <c r="H77">
        <v>5.73</v>
      </c>
      <c r="I77">
        <v>0</v>
      </c>
      <c r="J77">
        <v>1.04</v>
      </c>
      <c r="K77">
        <v>31.25</v>
      </c>
      <c r="L77">
        <v>0</v>
      </c>
      <c r="M77">
        <v>0</v>
      </c>
    </row>
    <row r="78" spans="2:13">
      <c r="B78">
        <v>90</v>
      </c>
      <c r="C78">
        <v>91</v>
      </c>
      <c r="D78">
        <v>3266</v>
      </c>
      <c r="E78">
        <v>3300</v>
      </c>
      <c r="F78">
        <v>4.8</v>
      </c>
      <c r="G78">
        <v>4.9000000000000004</v>
      </c>
      <c r="H78">
        <v>5.42</v>
      </c>
      <c r="I78">
        <v>1.3</v>
      </c>
      <c r="J78">
        <v>0</v>
      </c>
      <c r="K78">
        <v>22.92</v>
      </c>
      <c r="L78">
        <v>0</v>
      </c>
      <c r="M78">
        <v>2.08</v>
      </c>
    </row>
    <row r="79" spans="2:13">
      <c r="B79">
        <v>91</v>
      </c>
      <c r="C79">
        <v>92</v>
      </c>
      <c r="D79">
        <v>3300</v>
      </c>
      <c r="E79">
        <v>3334</v>
      </c>
      <c r="F79">
        <v>4.8</v>
      </c>
      <c r="G79">
        <v>1.56</v>
      </c>
      <c r="H79">
        <v>4.17</v>
      </c>
      <c r="I79">
        <v>0</v>
      </c>
      <c r="J79">
        <v>0</v>
      </c>
      <c r="K79">
        <v>32.29</v>
      </c>
      <c r="L79">
        <v>0</v>
      </c>
      <c r="M79">
        <v>0</v>
      </c>
    </row>
    <row r="80" spans="2:13">
      <c r="B80">
        <v>92</v>
      </c>
      <c r="C80">
        <v>93</v>
      </c>
      <c r="D80">
        <v>3334</v>
      </c>
      <c r="E80">
        <v>3369</v>
      </c>
      <c r="F80">
        <v>4.8</v>
      </c>
      <c r="G80">
        <v>7.29</v>
      </c>
      <c r="H80">
        <v>3.65</v>
      </c>
      <c r="I80">
        <v>0</v>
      </c>
      <c r="J80">
        <v>0</v>
      </c>
      <c r="K80">
        <v>5.21</v>
      </c>
      <c r="L80">
        <v>0</v>
      </c>
      <c r="M80">
        <v>0</v>
      </c>
    </row>
    <row r="81" spans="2:13">
      <c r="B81">
        <v>93</v>
      </c>
      <c r="C81">
        <v>94</v>
      </c>
      <c r="D81">
        <v>3369</v>
      </c>
      <c r="E81">
        <v>3403</v>
      </c>
      <c r="F81">
        <v>4.8</v>
      </c>
      <c r="G81">
        <v>6.77</v>
      </c>
      <c r="H81">
        <v>2.34</v>
      </c>
      <c r="I81">
        <v>0</v>
      </c>
      <c r="J81">
        <v>0</v>
      </c>
      <c r="K81">
        <v>10.42</v>
      </c>
      <c r="L81">
        <v>0</v>
      </c>
      <c r="M81">
        <v>0</v>
      </c>
    </row>
    <row r="82" spans="2:13">
      <c r="B82">
        <v>94</v>
      </c>
      <c r="C82">
        <v>95</v>
      </c>
      <c r="D82">
        <v>3403</v>
      </c>
      <c r="E82">
        <v>3437</v>
      </c>
      <c r="F82">
        <v>4.5999999999999996</v>
      </c>
      <c r="G82">
        <v>9.89</v>
      </c>
      <c r="H82">
        <v>4.3499999999999996</v>
      </c>
      <c r="I82">
        <v>0</v>
      </c>
      <c r="J82">
        <v>0</v>
      </c>
      <c r="K82">
        <v>18.48</v>
      </c>
      <c r="L82">
        <v>0</v>
      </c>
      <c r="M82">
        <v>0</v>
      </c>
    </row>
    <row r="83" spans="2:13">
      <c r="B83">
        <v>95</v>
      </c>
      <c r="C83">
        <v>96</v>
      </c>
      <c r="D83">
        <v>3437</v>
      </c>
      <c r="E83">
        <v>3471</v>
      </c>
      <c r="F83">
        <v>4.5999999999999996</v>
      </c>
      <c r="G83">
        <v>14.73</v>
      </c>
      <c r="H83">
        <v>3.8</v>
      </c>
      <c r="I83">
        <v>0</v>
      </c>
      <c r="J83">
        <v>0</v>
      </c>
      <c r="K83">
        <v>39.130000000000003</v>
      </c>
      <c r="L83">
        <v>0</v>
      </c>
      <c r="M83">
        <v>0</v>
      </c>
    </row>
    <row r="84" spans="2:13">
      <c r="B84">
        <v>96</v>
      </c>
      <c r="C84">
        <v>97</v>
      </c>
      <c r="D84">
        <v>3471</v>
      </c>
      <c r="E84">
        <v>3505</v>
      </c>
      <c r="F84">
        <v>4.5999999999999996</v>
      </c>
      <c r="G84">
        <v>5.87</v>
      </c>
      <c r="H84">
        <v>3.53</v>
      </c>
      <c r="I84">
        <v>0</v>
      </c>
      <c r="J84">
        <v>0</v>
      </c>
      <c r="K84">
        <v>31.52</v>
      </c>
      <c r="L84">
        <v>0</v>
      </c>
      <c r="M84">
        <v>0</v>
      </c>
    </row>
    <row r="85" spans="2:13">
      <c r="B85">
        <v>97</v>
      </c>
      <c r="C85">
        <v>98</v>
      </c>
      <c r="D85">
        <v>3505</v>
      </c>
      <c r="E85">
        <v>3539</v>
      </c>
      <c r="F85">
        <v>4.5999999999999996</v>
      </c>
      <c r="G85">
        <v>4.62</v>
      </c>
      <c r="H85">
        <v>0.82</v>
      </c>
      <c r="I85">
        <v>0</v>
      </c>
      <c r="J85">
        <v>0</v>
      </c>
      <c r="K85">
        <v>25</v>
      </c>
      <c r="L85">
        <v>0</v>
      </c>
      <c r="M85">
        <v>0</v>
      </c>
    </row>
    <row r="86" spans="2:13">
      <c r="B86">
        <v>98</v>
      </c>
      <c r="C86">
        <v>99</v>
      </c>
      <c r="D86">
        <v>3539</v>
      </c>
      <c r="E86">
        <v>3572</v>
      </c>
      <c r="F86">
        <v>4.5999999999999996</v>
      </c>
      <c r="G86">
        <v>6.79</v>
      </c>
      <c r="H86">
        <v>3.8</v>
      </c>
      <c r="I86">
        <v>0</v>
      </c>
      <c r="J86">
        <v>0</v>
      </c>
      <c r="K86">
        <v>35.869999999999997</v>
      </c>
      <c r="L86">
        <v>0</v>
      </c>
      <c r="M86">
        <v>0</v>
      </c>
    </row>
    <row r="87" spans="2:13">
      <c r="B87">
        <v>99</v>
      </c>
      <c r="C87">
        <v>100</v>
      </c>
      <c r="D87">
        <v>3572</v>
      </c>
      <c r="E87">
        <v>3606</v>
      </c>
      <c r="F87">
        <v>4.5999999999999996</v>
      </c>
      <c r="G87">
        <v>3.53</v>
      </c>
      <c r="H87">
        <v>3.26</v>
      </c>
      <c r="I87">
        <v>0</v>
      </c>
      <c r="J87">
        <v>0</v>
      </c>
      <c r="K87">
        <v>15.22</v>
      </c>
      <c r="L87">
        <v>0</v>
      </c>
      <c r="M87">
        <v>0</v>
      </c>
    </row>
    <row r="88" spans="2:13">
      <c r="B88">
        <v>100</v>
      </c>
      <c r="C88">
        <v>101</v>
      </c>
      <c r="D88">
        <v>3606</v>
      </c>
      <c r="E88">
        <v>3640</v>
      </c>
      <c r="F88">
        <v>4.5999999999999996</v>
      </c>
      <c r="G88">
        <v>7.93</v>
      </c>
      <c r="H88">
        <v>6.25</v>
      </c>
      <c r="I88">
        <v>0</v>
      </c>
      <c r="J88">
        <v>0</v>
      </c>
      <c r="K88">
        <v>8.6999999999999993</v>
      </c>
      <c r="L88">
        <v>0</v>
      </c>
      <c r="M88">
        <v>0</v>
      </c>
    </row>
    <row r="89" spans="2:13">
      <c r="B89">
        <v>101</v>
      </c>
      <c r="C89">
        <v>102</v>
      </c>
      <c r="D89">
        <v>3640</v>
      </c>
      <c r="E89">
        <v>3673</v>
      </c>
      <c r="F89">
        <v>4.5999999999999996</v>
      </c>
      <c r="G89">
        <v>9.24</v>
      </c>
      <c r="H89">
        <v>2.17</v>
      </c>
      <c r="I89">
        <v>0</v>
      </c>
      <c r="J89">
        <v>0</v>
      </c>
      <c r="K89">
        <v>11.96</v>
      </c>
      <c r="L89">
        <v>0</v>
      </c>
      <c r="M89">
        <v>0</v>
      </c>
    </row>
    <row r="90" spans="2:13">
      <c r="B90">
        <v>102</v>
      </c>
      <c r="C90">
        <v>103</v>
      </c>
      <c r="D90">
        <v>3673</v>
      </c>
      <c r="E90">
        <v>3707</v>
      </c>
      <c r="F90">
        <v>4.4000000000000004</v>
      </c>
      <c r="G90">
        <v>6.14</v>
      </c>
      <c r="H90">
        <v>5.4</v>
      </c>
      <c r="I90">
        <v>0</v>
      </c>
      <c r="J90">
        <v>0</v>
      </c>
      <c r="K90">
        <v>19.32</v>
      </c>
      <c r="L90">
        <v>0</v>
      </c>
      <c r="M90">
        <v>0</v>
      </c>
    </row>
    <row r="91" spans="2:13">
      <c r="B91">
        <v>103</v>
      </c>
      <c r="C91">
        <v>104</v>
      </c>
      <c r="D91">
        <v>3707</v>
      </c>
      <c r="E91">
        <v>3740</v>
      </c>
      <c r="F91">
        <v>4.8</v>
      </c>
      <c r="G91">
        <v>5.21</v>
      </c>
      <c r="H91">
        <v>2.6</v>
      </c>
      <c r="I91">
        <v>0</v>
      </c>
      <c r="J91">
        <v>0</v>
      </c>
      <c r="K91">
        <v>6.25</v>
      </c>
      <c r="L91">
        <v>0</v>
      </c>
      <c r="M91">
        <v>0</v>
      </c>
    </row>
    <row r="92" spans="2:13">
      <c r="B92">
        <v>104</v>
      </c>
      <c r="C92">
        <v>105</v>
      </c>
      <c r="D92">
        <v>3740</v>
      </c>
      <c r="E92">
        <v>3773</v>
      </c>
      <c r="F92">
        <v>4.8</v>
      </c>
      <c r="G92">
        <v>4.6900000000000004</v>
      </c>
      <c r="H92">
        <v>3.39</v>
      </c>
      <c r="I92">
        <v>0</v>
      </c>
      <c r="J92">
        <v>0</v>
      </c>
      <c r="K92">
        <v>0</v>
      </c>
      <c r="L92">
        <v>0</v>
      </c>
      <c r="M92">
        <v>0</v>
      </c>
    </row>
    <row r="93" spans="2:13">
      <c r="B93">
        <v>105</v>
      </c>
      <c r="C93">
        <v>106</v>
      </c>
      <c r="D93">
        <v>3773</v>
      </c>
      <c r="E93">
        <v>3806</v>
      </c>
      <c r="F93">
        <v>5</v>
      </c>
      <c r="G93">
        <v>6.75</v>
      </c>
      <c r="H93">
        <v>3</v>
      </c>
      <c r="I93">
        <v>0</v>
      </c>
      <c r="J93">
        <v>0</v>
      </c>
      <c r="K93">
        <v>3</v>
      </c>
      <c r="L93">
        <v>0</v>
      </c>
      <c r="M93">
        <v>0</v>
      </c>
    </row>
    <row r="94" spans="2:13">
      <c r="B94">
        <v>106</v>
      </c>
      <c r="C94">
        <v>107</v>
      </c>
      <c r="D94">
        <v>3806</v>
      </c>
      <c r="E94">
        <v>3839</v>
      </c>
      <c r="F94">
        <v>5</v>
      </c>
      <c r="G94">
        <v>6.75</v>
      </c>
      <c r="H94">
        <v>2.25</v>
      </c>
      <c r="I94">
        <v>0</v>
      </c>
      <c r="J94">
        <v>0</v>
      </c>
      <c r="K94">
        <v>2</v>
      </c>
      <c r="L94">
        <v>0</v>
      </c>
      <c r="M94">
        <v>0</v>
      </c>
    </row>
    <row r="95" spans="2:13">
      <c r="B95">
        <v>107</v>
      </c>
      <c r="C95">
        <v>108</v>
      </c>
      <c r="D95">
        <v>3839</v>
      </c>
      <c r="E95">
        <v>3872</v>
      </c>
      <c r="F95">
        <v>5</v>
      </c>
      <c r="G95">
        <v>3.25</v>
      </c>
      <c r="H95">
        <v>2.75</v>
      </c>
      <c r="I95">
        <v>0</v>
      </c>
      <c r="J95">
        <v>0</v>
      </c>
      <c r="K95">
        <v>3</v>
      </c>
      <c r="L95">
        <v>0</v>
      </c>
      <c r="M95">
        <v>0</v>
      </c>
    </row>
    <row r="96" spans="2:13">
      <c r="B96">
        <v>108</v>
      </c>
      <c r="C96">
        <v>109</v>
      </c>
      <c r="D96">
        <v>3872</v>
      </c>
      <c r="E96">
        <v>3905</v>
      </c>
      <c r="F96">
        <v>3.7</v>
      </c>
      <c r="G96">
        <v>1.01</v>
      </c>
      <c r="H96">
        <v>1.01</v>
      </c>
      <c r="I96">
        <v>0</v>
      </c>
      <c r="J96">
        <v>0</v>
      </c>
      <c r="K96">
        <v>6.76</v>
      </c>
      <c r="L96">
        <v>0</v>
      </c>
      <c r="M96">
        <v>0</v>
      </c>
    </row>
    <row r="97" spans="2:13">
      <c r="B97">
        <v>109</v>
      </c>
      <c r="C97">
        <v>110</v>
      </c>
      <c r="D97">
        <v>3905</v>
      </c>
      <c r="E97">
        <v>3938</v>
      </c>
      <c r="F97">
        <v>5</v>
      </c>
      <c r="G97">
        <v>1.75</v>
      </c>
      <c r="H97">
        <v>2.75</v>
      </c>
      <c r="I97">
        <v>0</v>
      </c>
      <c r="J97">
        <v>0</v>
      </c>
      <c r="K97">
        <v>9</v>
      </c>
      <c r="L97">
        <v>0</v>
      </c>
      <c r="M97">
        <v>0</v>
      </c>
    </row>
    <row r="98" spans="2:13">
      <c r="B98">
        <v>110</v>
      </c>
      <c r="C98">
        <v>111</v>
      </c>
      <c r="D98">
        <v>3938</v>
      </c>
      <c r="E98">
        <v>3970</v>
      </c>
      <c r="F98">
        <v>5</v>
      </c>
      <c r="G98">
        <v>1.5</v>
      </c>
      <c r="H98">
        <v>1</v>
      </c>
      <c r="I98">
        <v>0</v>
      </c>
      <c r="J98">
        <v>0</v>
      </c>
      <c r="K98">
        <v>15</v>
      </c>
      <c r="L98">
        <v>0</v>
      </c>
      <c r="M98">
        <v>0</v>
      </c>
    </row>
    <row r="99" spans="2:13">
      <c r="B99">
        <v>111</v>
      </c>
      <c r="C99">
        <v>112</v>
      </c>
      <c r="D99">
        <v>3970</v>
      </c>
      <c r="E99">
        <v>4003</v>
      </c>
      <c r="F99">
        <v>5</v>
      </c>
      <c r="G99">
        <v>1</v>
      </c>
      <c r="H99">
        <v>1.75</v>
      </c>
      <c r="I99">
        <v>0</v>
      </c>
      <c r="J99">
        <v>0</v>
      </c>
      <c r="K99">
        <v>16</v>
      </c>
      <c r="L99">
        <v>0</v>
      </c>
      <c r="M99">
        <v>0</v>
      </c>
    </row>
    <row r="100" spans="2:13">
      <c r="B100">
        <v>112</v>
      </c>
      <c r="C100">
        <v>113</v>
      </c>
      <c r="D100">
        <v>4003</v>
      </c>
      <c r="E100">
        <v>4035</v>
      </c>
      <c r="F100">
        <v>4.8</v>
      </c>
      <c r="G100">
        <v>0.52</v>
      </c>
      <c r="H100">
        <v>0.78</v>
      </c>
      <c r="I100">
        <v>0</v>
      </c>
      <c r="J100">
        <v>0</v>
      </c>
      <c r="K100">
        <v>4.17</v>
      </c>
      <c r="L100">
        <v>0</v>
      </c>
      <c r="M100">
        <v>0</v>
      </c>
    </row>
    <row r="101" spans="2:13">
      <c r="B101">
        <v>113</v>
      </c>
      <c r="C101">
        <v>114</v>
      </c>
      <c r="D101">
        <v>4035</v>
      </c>
      <c r="E101">
        <v>4068</v>
      </c>
      <c r="F101">
        <v>4.5999999999999996</v>
      </c>
      <c r="G101">
        <v>0.82</v>
      </c>
      <c r="H101">
        <v>0</v>
      </c>
      <c r="I101">
        <v>0</v>
      </c>
      <c r="J101">
        <v>0</v>
      </c>
      <c r="K101">
        <v>2.17</v>
      </c>
      <c r="L101">
        <v>0</v>
      </c>
      <c r="M101">
        <v>0</v>
      </c>
    </row>
    <row r="102" spans="2:13">
      <c r="B102">
        <v>114</v>
      </c>
      <c r="C102">
        <v>115</v>
      </c>
      <c r="D102">
        <v>4068</v>
      </c>
      <c r="E102">
        <v>4100</v>
      </c>
      <c r="F102">
        <v>5</v>
      </c>
      <c r="G102">
        <v>2.5</v>
      </c>
      <c r="H102">
        <v>0.5</v>
      </c>
      <c r="I102">
        <v>0</v>
      </c>
      <c r="J102">
        <v>0</v>
      </c>
      <c r="K102">
        <v>2</v>
      </c>
      <c r="L102">
        <v>0</v>
      </c>
      <c r="M102">
        <v>0</v>
      </c>
    </row>
    <row r="103" spans="2:13">
      <c r="B103">
        <v>115</v>
      </c>
      <c r="C103">
        <v>116</v>
      </c>
      <c r="D103">
        <v>4100</v>
      </c>
      <c r="E103">
        <v>4132</v>
      </c>
      <c r="F103">
        <v>5</v>
      </c>
      <c r="G103">
        <v>1</v>
      </c>
      <c r="H103">
        <v>0.5</v>
      </c>
      <c r="I103">
        <v>0</v>
      </c>
      <c r="J103">
        <v>0</v>
      </c>
      <c r="K103">
        <v>0</v>
      </c>
      <c r="L103">
        <v>0</v>
      </c>
      <c r="M103">
        <v>0</v>
      </c>
    </row>
    <row r="104" spans="2:13">
      <c r="B104">
        <v>116</v>
      </c>
      <c r="C104">
        <v>117</v>
      </c>
      <c r="D104">
        <v>4132</v>
      </c>
      <c r="E104">
        <v>4165</v>
      </c>
      <c r="F104">
        <v>5</v>
      </c>
      <c r="G104">
        <v>1</v>
      </c>
      <c r="H104">
        <v>0</v>
      </c>
      <c r="I104">
        <v>0</v>
      </c>
      <c r="J104">
        <v>0</v>
      </c>
      <c r="K104">
        <v>3</v>
      </c>
      <c r="L104">
        <v>0</v>
      </c>
      <c r="M104">
        <v>0</v>
      </c>
    </row>
    <row r="105" spans="2:13">
      <c r="B105">
        <v>117</v>
      </c>
      <c r="C105">
        <v>118</v>
      </c>
      <c r="D105">
        <v>4165</v>
      </c>
      <c r="E105">
        <v>4197</v>
      </c>
      <c r="F105">
        <v>5</v>
      </c>
      <c r="G105">
        <v>1</v>
      </c>
      <c r="H105">
        <v>0.75</v>
      </c>
      <c r="I105">
        <v>0</v>
      </c>
      <c r="J105">
        <v>0</v>
      </c>
      <c r="K105">
        <v>0</v>
      </c>
      <c r="L105">
        <v>0</v>
      </c>
      <c r="M105">
        <v>0</v>
      </c>
    </row>
    <row r="106" spans="2:13">
      <c r="B106">
        <v>118</v>
      </c>
      <c r="C106">
        <v>119</v>
      </c>
      <c r="D106">
        <v>4197</v>
      </c>
      <c r="E106">
        <v>4229</v>
      </c>
      <c r="F106">
        <v>5</v>
      </c>
      <c r="G106">
        <v>3.7</v>
      </c>
      <c r="H106">
        <v>2.1</v>
      </c>
      <c r="I106">
        <v>0</v>
      </c>
      <c r="J106">
        <v>0</v>
      </c>
      <c r="K106">
        <v>0</v>
      </c>
      <c r="L106">
        <v>0</v>
      </c>
      <c r="M106">
        <v>0</v>
      </c>
    </row>
    <row r="107" spans="2:13">
      <c r="B107">
        <v>119</v>
      </c>
      <c r="C107">
        <v>120</v>
      </c>
      <c r="D107">
        <v>4229</v>
      </c>
      <c r="E107">
        <v>4260</v>
      </c>
      <c r="F107">
        <v>4.8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</row>
    <row r="108" spans="2:13">
      <c r="B108">
        <v>120</v>
      </c>
      <c r="C108">
        <v>121</v>
      </c>
      <c r="D108">
        <v>4260</v>
      </c>
      <c r="E108">
        <v>4292</v>
      </c>
      <c r="F108">
        <v>5</v>
      </c>
      <c r="G108">
        <v>5.25</v>
      </c>
      <c r="H108">
        <v>3.2</v>
      </c>
      <c r="I108">
        <v>0</v>
      </c>
      <c r="J108">
        <v>0</v>
      </c>
      <c r="K108">
        <v>0</v>
      </c>
      <c r="L108">
        <v>0</v>
      </c>
      <c r="M108">
        <v>0</v>
      </c>
    </row>
    <row r="109" spans="2:13">
      <c r="B109">
        <v>121</v>
      </c>
      <c r="C109">
        <v>122</v>
      </c>
      <c r="D109">
        <v>4292</v>
      </c>
      <c r="E109">
        <v>4324</v>
      </c>
      <c r="F109">
        <v>5</v>
      </c>
      <c r="G109">
        <v>3.75</v>
      </c>
      <c r="H109">
        <v>1.75</v>
      </c>
      <c r="I109">
        <v>0</v>
      </c>
      <c r="J109">
        <v>0</v>
      </c>
      <c r="K109">
        <v>1</v>
      </c>
      <c r="L109">
        <v>0</v>
      </c>
      <c r="M109">
        <v>0</v>
      </c>
    </row>
    <row r="110" spans="2:13">
      <c r="B110">
        <v>122</v>
      </c>
      <c r="C110">
        <v>123</v>
      </c>
      <c r="D110">
        <v>4324</v>
      </c>
      <c r="E110">
        <v>4356</v>
      </c>
      <c r="F110">
        <v>5</v>
      </c>
      <c r="G110">
        <v>2.25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</row>
    <row r="111" spans="2:13">
      <c r="B111">
        <v>123</v>
      </c>
      <c r="C111">
        <v>124</v>
      </c>
      <c r="D111">
        <v>4356</v>
      </c>
      <c r="E111">
        <v>4387</v>
      </c>
      <c r="F111">
        <v>5</v>
      </c>
      <c r="G111">
        <v>1</v>
      </c>
      <c r="H111">
        <v>0.5</v>
      </c>
      <c r="I111">
        <v>0</v>
      </c>
      <c r="J111">
        <v>0</v>
      </c>
      <c r="K111">
        <v>0</v>
      </c>
      <c r="L111">
        <v>0</v>
      </c>
      <c r="M111">
        <v>0</v>
      </c>
    </row>
    <row r="112" spans="2:13">
      <c r="B112">
        <v>124</v>
      </c>
      <c r="C112">
        <v>125</v>
      </c>
      <c r="D112">
        <v>4387</v>
      </c>
      <c r="E112">
        <v>4419</v>
      </c>
      <c r="F112">
        <v>5</v>
      </c>
      <c r="G112">
        <v>2.25</v>
      </c>
      <c r="H112">
        <v>0.65</v>
      </c>
      <c r="I112">
        <v>0</v>
      </c>
      <c r="J112">
        <v>0</v>
      </c>
      <c r="K112">
        <v>0</v>
      </c>
      <c r="L112">
        <v>0</v>
      </c>
      <c r="M112">
        <v>0</v>
      </c>
    </row>
    <row r="113" spans="2:13">
      <c r="B113">
        <v>125</v>
      </c>
      <c r="C113">
        <v>126</v>
      </c>
      <c r="D113">
        <v>4419</v>
      </c>
      <c r="E113">
        <v>4450</v>
      </c>
      <c r="F113">
        <v>5</v>
      </c>
      <c r="G113">
        <v>0.75</v>
      </c>
      <c r="H113">
        <v>0.5</v>
      </c>
      <c r="I113">
        <v>0</v>
      </c>
      <c r="J113">
        <v>0</v>
      </c>
      <c r="K113">
        <v>0</v>
      </c>
      <c r="L113">
        <v>0</v>
      </c>
      <c r="M113">
        <v>0</v>
      </c>
    </row>
    <row r="114" spans="2:13">
      <c r="B114">
        <v>126</v>
      </c>
      <c r="C114">
        <v>127</v>
      </c>
      <c r="D114">
        <v>4450</v>
      </c>
      <c r="E114">
        <v>4482</v>
      </c>
      <c r="F114">
        <v>5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</row>
    <row r="115" spans="2:13">
      <c r="B115">
        <v>127</v>
      </c>
      <c r="C115">
        <v>128</v>
      </c>
      <c r="D115">
        <v>4482</v>
      </c>
      <c r="E115">
        <v>4513</v>
      </c>
      <c r="F115">
        <v>5</v>
      </c>
      <c r="G115">
        <v>1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</row>
    <row r="116" spans="2:13">
      <c r="B116">
        <v>128</v>
      </c>
      <c r="C116">
        <v>129</v>
      </c>
      <c r="D116">
        <v>4513</v>
      </c>
      <c r="E116">
        <v>4544</v>
      </c>
      <c r="F116">
        <v>5</v>
      </c>
      <c r="G116">
        <v>2.1800000000000002</v>
      </c>
      <c r="H116">
        <v>0</v>
      </c>
      <c r="I116">
        <v>0</v>
      </c>
      <c r="J116">
        <v>0</v>
      </c>
      <c r="K116">
        <v>11</v>
      </c>
      <c r="L116">
        <v>0</v>
      </c>
      <c r="M116">
        <v>0</v>
      </c>
    </row>
    <row r="117" spans="2:13">
      <c r="B117">
        <v>129</v>
      </c>
      <c r="C117">
        <v>130</v>
      </c>
      <c r="D117">
        <v>4544</v>
      </c>
      <c r="E117">
        <v>4575</v>
      </c>
      <c r="F117">
        <v>4.5999999999999996</v>
      </c>
      <c r="G117">
        <v>30.16</v>
      </c>
      <c r="H117">
        <v>9.24</v>
      </c>
      <c r="I117">
        <v>0</v>
      </c>
      <c r="J117">
        <v>0</v>
      </c>
      <c r="K117">
        <v>30.43</v>
      </c>
      <c r="L117">
        <v>0</v>
      </c>
      <c r="M117">
        <v>0</v>
      </c>
    </row>
    <row r="118" spans="2:13">
      <c r="B118">
        <v>130</v>
      </c>
      <c r="C118">
        <v>131</v>
      </c>
      <c r="D118">
        <v>4575</v>
      </c>
      <c r="E118">
        <v>4606</v>
      </c>
      <c r="F118">
        <v>5</v>
      </c>
      <c r="G118">
        <v>10.5</v>
      </c>
      <c r="H118">
        <v>2.25</v>
      </c>
      <c r="I118">
        <v>0</v>
      </c>
      <c r="J118">
        <v>0</v>
      </c>
      <c r="K118">
        <v>26</v>
      </c>
      <c r="L118">
        <v>0</v>
      </c>
      <c r="M118">
        <v>0</v>
      </c>
    </row>
    <row r="119" spans="2:13">
      <c r="B119">
        <v>131</v>
      </c>
      <c r="C119">
        <v>132</v>
      </c>
      <c r="D119">
        <v>4606</v>
      </c>
      <c r="E119">
        <v>4638</v>
      </c>
      <c r="F119">
        <v>5</v>
      </c>
      <c r="G119">
        <v>0</v>
      </c>
      <c r="H119">
        <v>0.5</v>
      </c>
      <c r="I119">
        <v>0</v>
      </c>
      <c r="J119">
        <v>0</v>
      </c>
      <c r="K119">
        <v>0</v>
      </c>
      <c r="L119">
        <v>0</v>
      </c>
      <c r="M119">
        <v>0</v>
      </c>
    </row>
    <row r="120" spans="2:13">
      <c r="B120">
        <v>132</v>
      </c>
      <c r="C120">
        <v>133</v>
      </c>
      <c r="D120">
        <v>4638</v>
      </c>
      <c r="E120">
        <v>4669</v>
      </c>
      <c r="F120">
        <v>5</v>
      </c>
      <c r="G120">
        <v>3</v>
      </c>
      <c r="H120">
        <v>0.75</v>
      </c>
      <c r="I120">
        <v>0</v>
      </c>
      <c r="J120">
        <v>0</v>
      </c>
      <c r="K120">
        <v>11</v>
      </c>
      <c r="L120">
        <v>0</v>
      </c>
      <c r="M120">
        <v>0</v>
      </c>
    </row>
    <row r="121" spans="2:13">
      <c r="B121">
        <v>133</v>
      </c>
      <c r="C121">
        <v>134</v>
      </c>
      <c r="D121">
        <v>4669</v>
      </c>
      <c r="E121">
        <v>4700</v>
      </c>
      <c r="F121">
        <v>5</v>
      </c>
      <c r="G121">
        <v>5.75</v>
      </c>
      <c r="H121">
        <v>2.25</v>
      </c>
      <c r="I121">
        <v>0</v>
      </c>
      <c r="J121">
        <v>0</v>
      </c>
      <c r="K121">
        <v>0</v>
      </c>
      <c r="L121">
        <v>0</v>
      </c>
      <c r="M121">
        <v>0</v>
      </c>
    </row>
    <row r="122" spans="2:13">
      <c r="B122">
        <v>134</v>
      </c>
      <c r="C122">
        <v>135</v>
      </c>
      <c r="D122">
        <v>4700</v>
      </c>
      <c r="E122">
        <v>4730</v>
      </c>
      <c r="F122">
        <v>5</v>
      </c>
      <c r="G122">
        <v>1.5</v>
      </c>
      <c r="H122">
        <v>1.5</v>
      </c>
      <c r="I122">
        <v>1</v>
      </c>
      <c r="J122">
        <v>0</v>
      </c>
      <c r="K122">
        <v>0</v>
      </c>
      <c r="L122">
        <v>0</v>
      </c>
      <c r="M122">
        <v>0</v>
      </c>
    </row>
    <row r="123" spans="2:13">
      <c r="B123">
        <v>135</v>
      </c>
      <c r="C123">
        <v>136</v>
      </c>
      <c r="D123">
        <v>4730</v>
      </c>
      <c r="E123">
        <v>4761</v>
      </c>
      <c r="F123">
        <v>5</v>
      </c>
      <c r="G123">
        <v>3.25</v>
      </c>
      <c r="H123">
        <v>1</v>
      </c>
      <c r="I123">
        <v>0.5</v>
      </c>
      <c r="J123">
        <v>0</v>
      </c>
      <c r="K123">
        <v>2</v>
      </c>
      <c r="L123">
        <v>0</v>
      </c>
      <c r="M123">
        <v>0</v>
      </c>
    </row>
    <row r="124" spans="2:13">
      <c r="B124">
        <v>136</v>
      </c>
      <c r="C124">
        <v>137</v>
      </c>
      <c r="D124">
        <v>4761</v>
      </c>
      <c r="E124">
        <v>4792</v>
      </c>
      <c r="F124">
        <v>5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</row>
    <row r="125" spans="2:13">
      <c r="B125">
        <v>137</v>
      </c>
      <c r="C125">
        <v>138</v>
      </c>
      <c r="D125">
        <v>4792</v>
      </c>
      <c r="E125">
        <v>4823</v>
      </c>
      <c r="F125">
        <v>5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</row>
    <row r="126" spans="2:13">
      <c r="B126">
        <v>138</v>
      </c>
      <c r="C126">
        <v>139</v>
      </c>
      <c r="D126">
        <v>4823</v>
      </c>
      <c r="E126">
        <v>4854</v>
      </c>
      <c r="F126">
        <v>4.5999999999999996</v>
      </c>
      <c r="G126">
        <v>0.54</v>
      </c>
      <c r="H126">
        <v>1.9</v>
      </c>
      <c r="I126">
        <v>0</v>
      </c>
      <c r="J126">
        <v>0</v>
      </c>
      <c r="K126">
        <v>0</v>
      </c>
      <c r="L126">
        <v>0</v>
      </c>
      <c r="M126">
        <v>0</v>
      </c>
    </row>
    <row r="127" spans="2:13">
      <c r="B127">
        <v>139</v>
      </c>
      <c r="C127">
        <v>140</v>
      </c>
      <c r="D127">
        <v>4854</v>
      </c>
      <c r="E127">
        <v>4884</v>
      </c>
      <c r="F127">
        <v>4.8</v>
      </c>
      <c r="G127">
        <v>3.13</v>
      </c>
      <c r="H127">
        <v>2.6</v>
      </c>
      <c r="I127">
        <v>0</v>
      </c>
      <c r="J127">
        <v>0</v>
      </c>
      <c r="K127">
        <v>11.46</v>
      </c>
      <c r="L127">
        <v>0</v>
      </c>
      <c r="M127">
        <v>0</v>
      </c>
    </row>
    <row r="128" spans="2:13">
      <c r="B128">
        <v>140</v>
      </c>
      <c r="C128">
        <v>141</v>
      </c>
      <c r="D128">
        <v>4884</v>
      </c>
      <c r="E128">
        <v>4915</v>
      </c>
      <c r="F128">
        <v>4.5999999999999996</v>
      </c>
      <c r="G128">
        <v>3.53</v>
      </c>
      <c r="H128">
        <v>0.27</v>
      </c>
      <c r="I128">
        <v>0</v>
      </c>
      <c r="J128">
        <v>0</v>
      </c>
      <c r="K128">
        <v>0</v>
      </c>
      <c r="L128">
        <v>0</v>
      </c>
      <c r="M128">
        <v>0</v>
      </c>
    </row>
    <row r="129" spans="2:13">
      <c r="B129">
        <v>141</v>
      </c>
      <c r="C129">
        <v>142</v>
      </c>
      <c r="D129">
        <v>4915</v>
      </c>
      <c r="E129">
        <v>4945</v>
      </c>
      <c r="F129">
        <v>4.9000000000000004</v>
      </c>
      <c r="G129">
        <v>1.28</v>
      </c>
      <c r="H129">
        <v>0.51</v>
      </c>
      <c r="I129">
        <v>0</v>
      </c>
      <c r="J129">
        <v>0</v>
      </c>
      <c r="K129">
        <v>0</v>
      </c>
      <c r="L129">
        <v>0</v>
      </c>
      <c r="M129">
        <v>0</v>
      </c>
    </row>
    <row r="130" spans="2:13">
      <c r="B130">
        <v>142</v>
      </c>
      <c r="C130">
        <v>143</v>
      </c>
      <c r="D130">
        <v>4945</v>
      </c>
      <c r="E130">
        <v>4976</v>
      </c>
      <c r="F130">
        <v>4.5999999999999996</v>
      </c>
      <c r="G130">
        <v>1.9</v>
      </c>
      <c r="H130">
        <v>1.0900000000000001</v>
      </c>
      <c r="I130">
        <v>0</v>
      </c>
      <c r="J130">
        <v>0</v>
      </c>
      <c r="K130">
        <v>3.26</v>
      </c>
      <c r="L130">
        <v>0</v>
      </c>
      <c r="M130">
        <v>0</v>
      </c>
    </row>
    <row r="131" spans="2:13">
      <c r="B131">
        <v>143</v>
      </c>
      <c r="C131">
        <v>144</v>
      </c>
      <c r="D131">
        <v>4976</v>
      </c>
      <c r="E131">
        <v>5007</v>
      </c>
      <c r="F131">
        <v>4.5999999999999996</v>
      </c>
      <c r="G131">
        <v>0</v>
      </c>
      <c r="H131">
        <v>1.0900000000000001</v>
      </c>
      <c r="I131">
        <v>0</v>
      </c>
      <c r="J131">
        <v>0</v>
      </c>
      <c r="K131">
        <v>0</v>
      </c>
      <c r="L131">
        <v>0</v>
      </c>
      <c r="M131">
        <v>0</v>
      </c>
    </row>
    <row r="132" spans="2:13">
      <c r="B132">
        <v>144</v>
      </c>
      <c r="C132">
        <v>145</v>
      </c>
      <c r="D132">
        <v>5007</v>
      </c>
      <c r="E132">
        <v>5037</v>
      </c>
      <c r="F132">
        <v>4.8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</row>
    <row r="133" spans="2:13">
      <c r="B133">
        <v>145</v>
      </c>
      <c r="C133">
        <v>146</v>
      </c>
      <c r="D133">
        <v>5037</v>
      </c>
      <c r="E133">
        <v>5067</v>
      </c>
      <c r="F133">
        <v>4.5999999999999996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</row>
    <row r="134" spans="2:13">
      <c r="B134">
        <v>146</v>
      </c>
      <c r="C134">
        <v>147</v>
      </c>
      <c r="D134">
        <v>5067</v>
      </c>
      <c r="E134">
        <v>5098</v>
      </c>
      <c r="F134">
        <v>4.8</v>
      </c>
      <c r="G134">
        <v>2.08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</row>
    <row r="135" spans="2:13">
      <c r="B135">
        <v>147</v>
      </c>
      <c r="C135">
        <v>148</v>
      </c>
      <c r="D135">
        <v>5098</v>
      </c>
      <c r="E135">
        <v>5128</v>
      </c>
      <c r="F135">
        <v>4.7</v>
      </c>
      <c r="G135">
        <v>0.8</v>
      </c>
      <c r="H135">
        <v>0.8</v>
      </c>
      <c r="I135">
        <v>0</v>
      </c>
      <c r="J135">
        <v>0</v>
      </c>
      <c r="K135">
        <v>0</v>
      </c>
      <c r="L135">
        <v>0</v>
      </c>
      <c r="M135">
        <v>0</v>
      </c>
    </row>
    <row r="136" spans="2:13">
      <c r="B136">
        <v>148</v>
      </c>
      <c r="C136">
        <v>149</v>
      </c>
      <c r="D136">
        <v>5128</v>
      </c>
      <c r="E136">
        <v>5159</v>
      </c>
      <c r="F136">
        <v>4.7</v>
      </c>
      <c r="G136">
        <v>3.72</v>
      </c>
      <c r="H136">
        <v>1.06</v>
      </c>
      <c r="I136">
        <v>0</v>
      </c>
      <c r="J136">
        <v>0</v>
      </c>
      <c r="K136">
        <v>0</v>
      </c>
      <c r="L136">
        <v>0</v>
      </c>
      <c r="M136">
        <v>0</v>
      </c>
    </row>
    <row r="137" spans="2:13">
      <c r="B137">
        <v>149</v>
      </c>
      <c r="C137">
        <v>150</v>
      </c>
      <c r="D137">
        <v>5159</v>
      </c>
      <c r="E137">
        <v>5189</v>
      </c>
      <c r="F137">
        <v>4.8</v>
      </c>
      <c r="G137">
        <v>0.26</v>
      </c>
      <c r="H137">
        <v>0.52</v>
      </c>
      <c r="I137">
        <v>0</v>
      </c>
      <c r="J137">
        <v>0</v>
      </c>
      <c r="K137">
        <v>0</v>
      </c>
      <c r="L137">
        <v>0</v>
      </c>
      <c r="M137">
        <v>0</v>
      </c>
    </row>
    <row r="138" spans="2:13">
      <c r="B138">
        <v>150</v>
      </c>
      <c r="C138">
        <v>151</v>
      </c>
      <c r="D138">
        <v>5189</v>
      </c>
      <c r="E138">
        <v>5219</v>
      </c>
      <c r="F138">
        <v>4.8</v>
      </c>
      <c r="G138">
        <v>1.3</v>
      </c>
      <c r="H138">
        <v>1.82</v>
      </c>
      <c r="I138">
        <v>0</v>
      </c>
      <c r="J138">
        <v>0</v>
      </c>
      <c r="K138">
        <v>0</v>
      </c>
      <c r="L138">
        <v>0</v>
      </c>
      <c r="M138">
        <v>0</v>
      </c>
    </row>
    <row r="139" spans="2:13">
      <c r="B139">
        <v>151</v>
      </c>
      <c r="C139">
        <v>152</v>
      </c>
      <c r="D139">
        <v>5219</v>
      </c>
      <c r="E139">
        <v>5249</v>
      </c>
      <c r="F139">
        <v>4.9000000000000004</v>
      </c>
      <c r="G139">
        <v>0.51</v>
      </c>
      <c r="H139">
        <v>0.26</v>
      </c>
      <c r="I139">
        <v>0</v>
      </c>
      <c r="J139">
        <v>0</v>
      </c>
      <c r="K139">
        <v>0</v>
      </c>
      <c r="L139">
        <v>0</v>
      </c>
      <c r="M139">
        <v>0</v>
      </c>
    </row>
    <row r="140" spans="2:13">
      <c r="B140">
        <v>152</v>
      </c>
      <c r="C140">
        <v>153</v>
      </c>
      <c r="D140">
        <v>5249</v>
      </c>
      <c r="E140">
        <v>5280</v>
      </c>
      <c r="F140">
        <v>4.5999999999999996</v>
      </c>
      <c r="G140">
        <v>1.63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</row>
    <row r="141" spans="2:13">
      <c r="B141">
        <v>153</v>
      </c>
      <c r="C141">
        <v>154</v>
      </c>
      <c r="D141">
        <v>5280</v>
      </c>
      <c r="E141">
        <v>5310</v>
      </c>
      <c r="F141">
        <v>4.4000000000000004</v>
      </c>
      <c r="G141">
        <v>1.1399999999999999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</row>
    <row r="142" spans="2:13">
      <c r="B142">
        <v>154</v>
      </c>
      <c r="C142">
        <v>155</v>
      </c>
      <c r="D142">
        <v>5310</v>
      </c>
      <c r="E142">
        <v>5340</v>
      </c>
      <c r="F142">
        <v>4.7</v>
      </c>
      <c r="G142">
        <v>1.6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</row>
    <row r="143" spans="2:13">
      <c r="B143">
        <v>155</v>
      </c>
      <c r="C143">
        <v>156</v>
      </c>
      <c r="D143">
        <v>5340</v>
      </c>
      <c r="E143">
        <v>5370</v>
      </c>
      <c r="F143">
        <v>4.5999999999999996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</row>
    <row r="144" spans="2:13">
      <c r="B144">
        <v>156</v>
      </c>
      <c r="C144">
        <v>157</v>
      </c>
      <c r="D144">
        <v>5370</v>
      </c>
      <c r="E144">
        <v>5401</v>
      </c>
      <c r="F144">
        <v>4.7</v>
      </c>
      <c r="G144">
        <v>0.27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</row>
    <row r="145" spans="2:13">
      <c r="B145">
        <v>157</v>
      </c>
      <c r="C145">
        <v>158</v>
      </c>
      <c r="D145">
        <v>5401</v>
      </c>
      <c r="E145">
        <v>5431</v>
      </c>
      <c r="F145">
        <v>4.9000000000000004</v>
      </c>
      <c r="G145">
        <v>0.26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</row>
    <row r="146" spans="2:13">
      <c r="B146">
        <v>158</v>
      </c>
      <c r="C146">
        <v>159</v>
      </c>
      <c r="D146">
        <v>5431</v>
      </c>
      <c r="E146">
        <v>5461</v>
      </c>
      <c r="F146">
        <v>4.9000000000000004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</row>
    <row r="147" spans="2:13">
      <c r="B147">
        <v>159</v>
      </c>
      <c r="C147">
        <v>160</v>
      </c>
      <c r="D147">
        <v>5461</v>
      </c>
      <c r="E147">
        <v>5491</v>
      </c>
      <c r="F147">
        <v>4.8</v>
      </c>
      <c r="G147">
        <v>0.78</v>
      </c>
      <c r="H147">
        <v>0.26</v>
      </c>
      <c r="I147">
        <v>0</v>
      </c>
      <c r="J147">
        <v>0</v>
      </c>
      <c r="K147">
        <v>0</v>
      </c>
      <c r="L147">
        <v>0</v>
      </c>
      <c r="M147">
        <v>0</v>
      </c>
    </row>
    <row r="148" spans="2:13">
      <c r="B148">
        <v>160</v>
      </c>
      <c r="C148">
        <v>161</v>
      </c>
      <c r="D148">
        <v>5491</v>
      </c>
      <c r="E148">
        <v>5521</v>
      </c>
      <c r="F148">
        <v>4.8</v>
      </c>
      <c r="G148">
        <v>1.3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</row>
    <row r="149" spans="2:13">
      <c r="B149">
        <v>161</v>
      </c>
      <c r="C149">
        <v>162</v>
      </c>
      <c r="D149">
        <v>5521</v>
      </c>
      <c r="E149">
        <v>5551</v>
      </c>
      <c r="F149">
        <v>4.5999999999999996</v>
      </c>
      <c r="G149">
        <v>2.17</v>
      </c>
      <c r="H149">
        <v>0.54</v>
      </c>
      <c r="I149">
        <v>0</v>
      </c>
      <c r="J149">
        <v>0</v>
      </c>
      <c r="K149">
        <v>0</v>
      </c>
      <c r="L149">
        <v>0</v>
      </c>
      <c r="M149">
        <v>0</v>
      </c>
    </row>
    <row r="150" spans="2:13">
      <c r="B150">
        <v>162</v>
      </c>
      <c r="C150">
        <v>163</v>
      </c>
      <c r="D150">
        <v>5551</v>
      </c>
      <c r="E150">
        <v>5581</v>
      </c>
      <c r="F150">
        <v>4.7</v>
      </c>
      <c r="G150">
        <v>1.33</v>
      </c>
      <c r="H150">
        <v>0.53</v>
      </c>
      <c r="I150">
        <v>0</v>
      </c>
      <c r="J150">
        <v>0</v>
      </c>
      <c r="K150">
        <v>0</v>
      </c>
      <c r="L150">
        <v>0</v>
      </c>
      <c r="M150">
        <v>0</v>
      </c>
    </row>
    <row r="151" spans="2:13">
      <c r="B151">
        <v>163</v>
      </c>
      <c r="C151">
        <v>164</v>
      </c>
      <c r="D151">
        <v>5581</v>
      </c>
      <c r="E151">
        <v>5612</v>
      </c>
      <c r="F151">
        <v>4.4000000000000004</v>
      </c>
      <c r="G151">
        <v>1.1399999999999999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</row>
    <row r="152" spans="2:13">
      <c r="B152">
        <v>164</v>
      </c>
      <c r="C152">
        <v>165</v>
      </c>
      <c r="D152">
        <v>5612</v>
      </c>
      <c r="E152">
        <v>5642</v>
      </c>
      <c r="F152">
        <v>4.5999999999999996</v>
      </c>
      <c r="G152">
        <v>1.0900000000000001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</row>
    <row r="153" spans="2:13">
      <c r="B153">
        <v>165</v>
      </c>
      <c r="C153">
        <v>166</v>
      </c>
      <c r="D153">
        <v>5642</v>
      </c>
      <c r="E153">
        <v>5672</v>
      </c>
      <c r="F153">
        <v>4.5999999999999996</v>
      </c>
      <c r="G153">
        <v>1.9</v>
      </c>
      <c r="H153">
        <v>0</v>
      </c>
      <c r="I153">
        <v>0</v>
      </c>
      <c r="J153">
        <v>0</v>
      </c>
      <c r="K153">
        <v>1.0900000000000001</v>
      </c>
      <c r="L153">
        <v>0</v>
      </c>
      <c r="M153">
        <v>0</v>
      </c>
    </row>
    <row r="154" spans="2:13">
      <c r="B154">
        <v>166</v>
      </c>
      <c r="C154">
        <v>167</v>
      </c>
      <c r="D154">
        <v>5672</v>
      </c>
      <c r="E154">
        <v>5702</v>
      </c>
      <c r="F154">
        <v>4.7</v>
      </c>
      <c r="G154">
        <v>3.46</v>
      </c>
      <c r="H154">
        <v>0</v>
      </c>
      <c r="I154">
        <v>0</v>
      </c>
      <c r="J154">
        <v>0</v>
      </c>
      <c r="K154">
        <v>3.19</v>
      </c>
      <c r="L154">
        <v>0</v>
      </c>
      <c r="M154">
        <v>0</v>
      </c>
    </row>
    <row r="155" spans="2:13">
      <c r="B155">
        <v>167</v>
      </c>
      <c r="C155">
        <v>168</v>
      </c>
      <c r="D155">
        <v>5702</v>
      </c>
      <c r="E155">
        <v>5732</v>
      </c>
      <c r="F155">
        <v>4.8</v>
      </c>
      <c r="G155">
        <v>3.13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</row>
    <row r="156" spans="2:13">
      <c r="B156">
        <v>168</v>
      </c>
      <c r="C156">
        <v>169</v>
      </c>
      <c r="D156">
        <v>5732</v>
      </c>
      <c r="E156">
        <v>5762</v>
      </c>
      <c r="F156">
        <v>4.5999999999999996</v>
      </c>
      <c r="G156">
        <v>0.27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</row>
    <row r="157" spans="2:13">
      <c r="B157">
        <v>169</v>
      </c>
      <c r="C157">
        <v>170</v>
      </c>
      <c r="D157">
        <v>5762</v>
      </c>
      <c r="E157">
        <v>5792</v>
      </c>
      <c r="F157">
        <v>4.5999999999999996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</row>
    <row r="158" spans="2:13">
      <c r="B158">
        <v>170</v>
      </c>
      <c r="C158">
        <v>171</v>
      </c>
      <c r="D158">
        <v>5792</v>
      </c>
      <c r="E158">
        <v>5823</v>
      </c>
      <c r="F158">
        <v>4.5999999999999996</v>
      </c>
      <c r="G158">
        <v>1.0900000000000001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</row>
    <row r="159" spans="2:13">
      <c r="B159">
        <v>171</v>
      </c>
      <c r="C159">
        <v>172</v>
      </c>
      <c r="D159">
        <v>5823</v>
      </c>
      <c r="E159">
        <v>5853</v>
      </c>
      <c r="F159">
        <v>5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</row>
    <row r="160" spans="2:13">
      <c r="B160">
        <v>172</v>
      </c>
      <c r="C160">
        <v>173</v>
      </c>
      <c r="D160">
        <v>5853</v>
      </c>
      <c r="E160">
        <v>5883</v>
      </c>
      <c r="F160">
        <v>5</v>
      </c>
      <c r="G160">
        <v>1.75</v>
      </c>
      <c r="H160">
        <v>0.5</v>
      </c>
      <c r="I160">
        <v>0</v>
      </c>
      <c r="J160">
        <v>0</v>
      </c>
      <c r="K160">
        <v>0</v>
      </c>
      <c r="L160">
        <v>0</v>
      </c>
      <c r="M160">
        <v>0</v>
      </c>
    </row>
    <row r="161" spans="2:13">
      <c r="B161">
        <v>173</v>
      </c>
      <c r="C161">
        <v>174</v>
      </c>
      <c r="D161">
        <v>5883</v>
      </c>
      <c r="E161">
        <v>5913</v>
      </c>
      <c r="F161">
        <v>5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</row>
    <row r="162" spans="2:13">
      <c r="B162">
        <v>174</v>
      </c>
      <c r="C162">
        <v>175</v>
      </c>
      <c r="D162">
        <v>5913</v>
      </c>
      <c r="E162">
        <v>5943</v>
      </c>
      <c r="F162">
        <v>5</v>
      </c>
      <c r="G162">
        <v>0.5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</row>
    <row r="163" spans="2:13">
      <c r="B163">
        <v>175</v>
      </c>
      <c r="C163">
        <v>176</v>
      </c>
      <c r="D163">
        <v>5943</v>
      </c>
      <c r="E163">
        <v>5974</v>
      </c>
      <c r="F163">
        <v>5</v>
      </c>
      <c r="G163">
        <v>0.5</v>
      </c>
      <c r="H163">
        <v>0.5</v>
      </c>
      <c r="I163">
        <v>0</v>
      </c>
      <c r="J163">
        <v>0</v>
      </c>
      <c r="K163">
        <v>0</v>
      </c>
      <c r="L163">
        <v>0</v>
      </c>
      <c r="M163">
        <v>0</v>
      </c>
    </row>
    <row r="164" spans="2:13">
      <c r="B164">
        <v>176</v>
      </c>
      <c r="C164">
        <v>177</v>
      </c>
      <c r="D164">
        <v>5974</v>
      </c>
      <c r="E164">
        <v>6004</v>
      </c>
      <c r="F164">
        <v>5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</row>
    <row r="165" spans="2:13">
      <c r="B165">
        <v>177</v>
      </c>
      <c r="C165">
        <v>178</v>
      </c>
      <c r="D165">
        <v>6004</v>
      </c>
      <c r="E165">
        <v>6034</v>
      </c>
      <c r="F165">
        <v>5</v>
      </c>
      <c r="G165">
        <v>1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</row>
    <row r="166" spans="2:13">
      <c r="B166">
        <v>178</v>
      </c>
      <c r="C166">
        <v>179</v>
      </c>
      <c r="D166">
        <v>6034</v>
      </c>
      <c r="E166">
        <v>6064</v>
      </c>
      <c r="F166">
        <v>5</v>
      </c>
      <c r="G166">
        <v>0</v>
      </c>
      <c r="H166">
        <v>0.5</v>
      </c>
      <c r="I166">
        <v>0</v>
      </c>
      <c r="J166">
        <v>0</v>
      </c>
      <c r="K166">
        <v>0</v>
      </c>
      <c r="L166">
        <v>0</v>
      </c>
      <c r="M166">
        <v>0</v>
      </c>
    </row>
    <row r="167" spans="2:13">
      <c r="B167">
        <v>179</v>
      </c>
      <c r="C167">
        <v>180</v>
      </c>
      <c r="D167">
        <v>6064</v>
      </c>
      <c r="E167">
        <v>6095</v>
      </c>
      <c r="F167">
        <v>5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</row>
    <row r="168" spans="2:13">
      <c r="B168">
        <v>180</v>
      </c>
      <c r="C168">
        <v>181</v>
      </c>
      <c r="D168">
        <v>6095</v>
      </c>
      <c r="E168">
        <v>6125</v>
      </c>
      <c r="F168">
        <v>5</v>
      </c>
      <c r="G168">
        <v>1.5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</row>
    <row r="169" spans="2:13">
      <c r="B169">
        <v>181</v>
      </c>
      <c r="C169">
        <v>182</v>
      </c>
      <c r="D169">
        <v>6125</v>
      </c>
      <c r="E169">
        <v>6155</v>
      </c>
      <c r="F169">
        <v>5</v>
      </c>
      <c r="G169">
        <v>0.5</v>
      </c>
      <c r="H169">
        <v>0.5</v>
      </c>
      <c r="I169">
        <v>0</v>
      </c>
      <c r="J169">
        <v>0</v>
      </c>
      <c r="K169">
        <v>0</v>
      </c>
      <c r="L169">
        <v>0</v>
      </c>
      <c r="M169">
        <v>1</v>
      </c>
    </row>
    <row r="170" spans="2:13">
      <c r="B170">
        <v>182</v>
      </c>
      <c r="C170">
        <v>183</v>
      </c>
      <c r="D170">
        <v>6155</v>
      </c>
      <c r="E170">
        <v>6186</v>
      </c>
      <c r="F170">
        <v>5</v>
      </c>
      <c r="G170">
        <v>0</v>
      </c>
      <c r="H170">
        <v>0.5</v>
      </c>
      <c r="I170">
        <v>0</v>
      </c>
      <c r="J170">
        <v>0</v>
      </c>
      <c r="K170">
        <v>0</v>
      </c>
      <c r="L170">
        <v>0</v>
      </c>
      <c r="M170">
        <v>0</v>
      </c>
    </row>
    <row r="171" spans="2:13">
      <c r="B171">
        <v>183</v>
      </c>
      <c r="C171">
        <v>184</v>
      </c>
      <c r="D171">
        <v>6186</v>
      </c>
      <c r="E171">
        <v>6216</v>
      </c>
      <c r="F171">
        <v>5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</row>
    <row r="172" spans="2:13">
      <c r="B172">
        <v>184</v>
      </c>
      <c r="C172">
        <v>185</v>
      </c>
      <c r="D172">
        <v>6216</v>
      </c>
      <c r="E172">
        <v>6247</v>
      </c>
      <c r="F172">
        <v>5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</row>
    <row r="173" spans="2:13">
      <c r="B173">
        <v>185</v>
      </c>
      <c r="C173">
        <v>186</v>
      </c>
      <c r="D173">
        <v>6247</v>
      </c>
      <c r="E173">
        <v>6277</v>
      </c>
      <c r="F173">
        <v>5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</row>
    <row r="174" spans="2:13">
      <c r="B174">
        <v>186</v>
      </c>
      <c r="C174">
        <v>187</v>
      </c>
      <c r="D174">
        <v>6277</v>
      </c>
      <c r="E174">
        <v>6308</v>
      </c>
      <c r="F174">
        <v>5</v>
      </c>
      <c r="G174">
        <v>0</v>
      </c>
      <c r="H174">
        <v>0.5</v>
      </c>
      <c r="I174">
        <v>0</v>
      </c>
      <c r="J174">
        <v>0</v>
      </c>
      <c r="K174">
        <v>0</v>
      </c>
      <c r="L174">
        <v>0</v>
      </c>
      <c r="M174">
        <v>0</v>
      </c>
    </row>
    <row r="175" spans="2:13">
      <c r="B175">
        <v>187</v>
      </c>
      <c r="C175">
        <v>188</v>
      </c>
      <c r="D175">
        <v>6308</v>
      </c>
      <c r="E175">
        <v>6338</v>
      </c>
      <c r="F175">
        <v>5</v>
      </c>
      <c r="G175">
        <v>0</v>
      </c>
      <c r="H175">
        <v>1</v>
      </c>
      <c r="I175">
        <v>0</v>
      </c>
      <c r="J175">
        <v>0</v>
      </c>
      <c r="K175">
        <v>0</v>
      </c>
      <c r="L175">
        <v>0</v>
      </c>
      <c r="M175">
        <v>0</v>
      </c>
    </row>
    <row r="176" spans="2:13">
      <c r="B176">
        <v>188</v>
      </c>
      <c r="C176">
        <v>189</v>
      </c>
      <c r="D176">
        <v>6338</v>
      </c>
      <c r="E176">
        <v>6369</v>
      </c>
      <c r="F176">
        <v>5</v>
      </c>
      <c r="G176">
        <v>1</v>
      </c>
      <c r="H176">
        <v>1.75</v>
      </c>
      <c r="I176">
        <v>0</v>
      </c>
      <c r="J176">
        <v>0</v>
      </c>
      <c r="K176">
        <v>0</v>
      </c>
      <c r="L176">
        <v>0</v>
      </c>
      <c r="M176">
        <v>0</v>
      </c>
    </row>
    <row r="177" spans="2:13">
      <c r="B177">
        <v>189</v>
      </c>
      <c r="C177">
        <v>190</v>
      </c>
      <c r="D177">
        <v>6369</v>
      </c>
      <c r="E177">
        <v>6400</v>
      </c>
      <c r="F177">
        <v>5</v>
      </c>
      <c r="G177">
        <v>0</v>
      </c>
      <c r="H177">
        <v>1</v>
      </c>
      <c r="I177">
        <v>0</v>
      </c>
      <c r="J177">
        <v>0</v>
      </c>
      <c r="K177">
        <v>0</v>
      </c>
      <c r="L177">
        <v>0</v>
      </c>
      <c r="M177">
        <v>0</v>
      </c>
    </row>
    <row r="178" spans="2:13">
      <c r="B178">
        <v>190</v>
      </c>
      <c r="C178">
        <v>191</v>
      </c>
      <c r="D178">
        <v>6400</v>
      </c>
      <c r="E178">
        <v>6430</v>
      </c>
      <c r="F178">
        <v>5</v>
      </c>
      <c r="G178">
        <v>0</v>
      </c>
      <c r="H178">
        <v>0.5</v>
      </c>
      <c r="I178">
        <v>0</v>
      </c>
      <c r="J178">
        <v>0</v>
      </c>
      <c r="K178">
        <v>0</v>
      </c>
      <c r="L178">
        <v>0</v>
      </c>
      <c r="M178">
        <v>0</v>
      </c>
    </row>
    <row r="179" spans="2:13">
      <c r="B179">
        <v>191</v>
      </c>
      <c r="C179">
        <v>192</v>
      </c>
      <c r="D179">
        <v>6430</v>
      </c>
      <c r="E179">
        <v>6461</v>
      </c>
      <c r="F179">
        <v>5</v>
      </c>
      <c r="G179">
        <v>0.5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</row>
    <row r="180" spans="2:13">
      <c r="B180">
        <v>192</v>
      </c>
      <c r="C180">
        <v>193</v>
      </c>
      <c r="D180">
        <v>6461</v>
      </c>
      <c r="E180">
        <v>6492</v>
      </c>
      <c r="F180">
        <v>5</v>
      </c>
      <c r="G180">
        <v>0</v>
      </c>
      <c r="H180">
        <v>0.5</v>
      </c>
      <c r="I180">
        <v>0</v>
      </c>
      <c r="J180">
        <v>0</v>
      </c>
      <c r="K180">
        <v>0</v>
      </c>
      <c r="L180">
        <v>0</v>
      </c>
      <c r="M180">
        <v>0</v>
      </c>
    </row>
    <row r="181" spans="2:13">
      <c r="B181">
        <v>193</v>
      </c>
      <c r="C181">
        <v>194</v>
      </c>
      <c r="D181">
        <v>6492</v>
      </c>
      <c r="E181">
        <v>6523</v>
      </c>
      <c r="F181">
        <v>5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</row>
    <row r="182" spans="2:13">
      <c r="B182">
        <v>194</v>
      </c>
      <c r="C182">
        <v>195</v>
      </c>
      <c r="D182">
        <v>6523</v>
      </c>
      <c r="E182">
        <v>6554</v>
      </c>
      <c r="F182">
        <v>5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</row>
    <row r="183" spans="2:13">
      <c r="B183">
        <v>195</v>
      </c>
      <c r="C183">
        <v>196</v>
      </c>
      <c r="D183">
        <v>6554</v>
      </c>
      <c r="E183">
        <v>6585</v>
      </c>
      <c r="F183">
        <v>5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</row>
    <row r="184" spans="2:13">
      <c r="B184">
        <v>196</v>
      </c>
      <c r="C184">
        <v>197</v>
      </c>
      <c r="D184">
        <v>6585</v>
      </c>
      <c r="E184">
        <v>6616</v>
      </c>
      <c r="F184">
        <v>5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</row>
    <row r="185" spans="2:13">
      <c r="B185">
        <v>197</v>
      </c>
      <c r="C185">
        <v>198</v>
      </c>
      <c r="D185">
        <v>6616</v>
      </c>
      <c r="E185">
        <v>6647</v>
      </c>
      <c r="F185">
        <v>5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</row>
    <row r="186" spans="2:13">
      <c r="B186">
        <v>198</v>
      </c>
      <c r="C186">
        <v>199</v>
      </c>
      <c r="D186">
        <v>6647</v>
      </c>
      <c r="E186">
        <v>6678</v>
      </c>
      <c r="F186">
        <v>5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</row>
    <row r="187" spans="2:13">
      <c r="B187">
        <v>199</v>
      </c>
      <c r="C187">
        <v>200</v>
      </c>
      <c r="D187">
        <v>6678</v>
      </c>
      <c r="E187">
        <v>6709</v>
      </c>
      <c r="F187">
        <v>5</v>
      </c>
      <c r="G187">
        <v>0</v>
      </c>
      <c r="H187">
        <v>0.5</v>
      </c>
      <c r="I187">
        <v>0</v>
      </c>
      <c r="J187">
        <v>0</v>
      </c>
      <c r="K187">
        <v>0</v>
      </c>
      <c r="L187">
        <v>0</v>
      </c>
      <c r="M187">
        <v>0</v>
      </c>
    </row>
    <row r="188" spans="2:13">
      <c r="B188">
        <v>200</v>
      </c>
      <c r="C188">
        <v>201</v>
      </c>
      <c r="D188">
        <v>6709</v>
      </c>
      <c r="E188">
        <v>6740</v>
      </c>
      <c r="F188">
        <v>5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</row>
    <row r="189" spans="2:13">
      <c r="B189">
        <v>201</v>
      </c>
      <c r="C189">
        <v>202</v>
      </c>
      <c r="D189">
        <v>6740</v>
      </c>
      <c r="E189">
        <v>6772</v>
      </c>
      <c r="F189">
        <v>5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</row>
    <row r="190" spans="2:13">
      <c r="B190">
        <v>202</v>
      </c>
      <c r="C190">
        <v>203</v>
      </c>
      <c r="D190">
        <v>6772</v>
      </c>
      <c r="E190">
        <v>6803</v>
      </c>
      <c r="F190">
        <v>5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</row>
    <row r="191" spans="2:13">
      <c r="B191">
        <v>203</v>
      </c>
      <c r="C191">
        <v>204</v>
      </c>
      <c r="D191">
        <v>6803</v>
      </c>
      <c r="E191">
        <v>6834</v>
      </c>
      <c r="F191">
        <v>5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</row>
    <row r="192" spans="2:13">
      <c r="B192">
        <v>204</v>
      </c>
      <c r="C192">
        <v>205</v>
      </c>
      <c r="D192">
        <v>6834</v>
      </c>
      <c r="E192">
        <v>6866</v>
      </c>
      <c r="F192">
        <v>5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</row>
    <row r="193" spans="2:13">
      <c r="B193">
        <v>205</v>
      </c>
      <c r="C193">
        <v>206</v>
      </c>
      <c r="D193">
        <v>6866</v>
      </c>
      <c r="E193">
        <v>6897</v>
      </c>
      <c r="F193">
        <v>5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</row>
    <row r="194" spans="2:13">
      <c r="B194">
        <v>206</v>
      </c>
      <c r="C194">
        <v>207</v>
      </c>
      <c r="D194">
        <v>6897</v>
      </c>
      <c r="E194">
        <v>6928</v>
      </c>
      <c r="F194">
        <v>5</v>
      </c>
      <c r="G194">
        <v>0</v>
      </c>
      <c r="H194">
        <v>1.5</v>
      </c>
      <c r="I194">
        <v>0</v>
      </c>
      <c r="J194">
        <v>0</v>
      </c>
      <c r="K194">
        <v>0</v>
      </c>
      <c r="L194">
        <v>0</v>
      </c>
      <c r="M194">
        <v>0</v>
      </c>
    </row>
    <row r="195" spans="2:13">
      <c r="B195">
        <v>207</v>
      </c>
      <c r="C195">
        <v>208</v>
      </c>
      <c r="D195">
        <v>6928</v>
      </c>
      <c r="E195">
        <v>6959</v>
      </c>
      <c r="F195">
        <v>5</v>
      </c>
      <c r="G195">
        <v>0</v>
      </c>
      <c r="H195">
        <v>0.5</v>
      </c>
      <c r="I195">
        <v>0</v>
      </c>
      <c r="J195">
        <v>0</v>
      </c>
      <c r="K195">
        <v>0</v>
      </c>
      <c r="L195">
        <v>0</v>
      </c>
      <c r="M195">
        <v>0</v>
      </c>
    </row>
    <row r="196" spans="2:13">
      <c r="B196">
        <v>208</v>
      </c>
      <c r="C196">
        <v>209</v>
      </c>
      <c r="D196">
        <v>6959</v>
      </c>
      <c r="E196">
        <v>6990</v>
      </c>
      <c r="F196">
        <v>5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</row>
    <row r="197" spans="2:13">
      <c r="B197">
        <v>209</v>
      </c>
      <c r="C197">
        <v>210</v>
      </c>
      <c r="D197">
        <v>6990</v>
      </c>
      <c r="E197">
        <v>7021</v>
      </c>
      <c r="F197">
        <v>5</v>
      </c>
      <c r="G197">
        <v>0</v>
      </c>
      <c r="H197">
        <v>0.25</v>
      </c>
      <c r="I197">
        <v>0</v>
      </c>
      <c r="J197">
        <v>0</v>
      </c>
      <c r="K197">
        <v>0</v>
      </c>
      <c r="L197">
        <v>0</v>
      </c>
      <c r="M197">
        <v>0</v>
      </c>
    </row>
    <row r="198" spans="2:13">
      <c r="B198">
        <v>210</v>
      </c>
      <c r="C198">
        <v>211</v>
      </c>
      <c r="D198">
        <v>7021</v>
      </c>
      <c r="E198">
        <v>7052</v>
      </c>
      <c r="F198">
        <v>5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</row>
    <row r="199" spans="2:13">
      <c r="B199">
        <v>211</v>
      </c>
      <c r="C199">
        <v>212</v>
      </c>
      <c r="D199">
        <v>7052</v>
      </c>
      <c r="E199">
        <v>7083</v>
      </c>
      <c r="F199">
        <v>5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</row>
    <row r="200" spans="2:13">
      <c r="B200">
        <v>212</v>
      </c>
      <c r="C200">
        <v>213</v>
      </c>
      <c r="D200">
        <v>7083</v>
      </c>
      <c r="E200">
        <v>7114</v>
      </c>
      <c r="F200">
        <v>5</v>
      </c>
      <c r="G200">
        <v>0.5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</row>
    <row r="201" spans="2:13">
      <c r="B201">
        <v>213</v>
      </c>
      <c r="C201">
        <v>214</v>
      </c>
      <c r="D201">
        <v>7114</v>
      </c>
      <c r="E201">
        <v>7145</v>
      </c>
      <c r="F201">
        <v>5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</row>
    <row r="202" spans="2:13">
      <c r="B202">
        <v>214</v>
      </c>
      <c r="C202">
        <v>215</v>
      </c>
      <c r="D202">
        <v>7145</v>
      </c>
      <c r="E202">
        <v>7175</v>
      </c>
      <c r="F202">
        <v>5</v>
      </c>
      <c r="G202">
        <v>0.25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</row>
    <row r="203" spans="2:13">
      <c r="B203">
        <v>215</v>
      </c>
      <c r="C203">
        <v>216</v>
      </c>
      <c r="D203">
        <v>7175</v>
      </c>
      <c r="E203">
        <v>7205</v>
      </c>
      <c r="F203">
        <v>4.9000000000000004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</row>
    <row r="204" spans="2:13">
      <c r="B204">
        <v>216</v>
      </c>
      <c r="C204">
        <v>217</v>
      </c>
      <c r="D204">
        <v>7205</v>
      </c>
      <c r="E204">
        <v>7236</v>
      </c>
      <c r="F204">
        <v>4.8</v>
      </c>
      <c r="G204">
        <v>0.26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</row>
    <row r="205" spans="2:13">
      <c r="B205">
        <v>217</v>
      </c>
      <c r="C205">
        <v>218</v>
      </c>
      <c r="D205">
        <v>7236</v>
      </c>
      <c r="E205">
        <v>7266</v>
      </c>
      <c r="F205">
        <v>4.8</v>
      </c>
      <c r="G205">
        <v>0</v>
      </c>
      <c r="H205">
        <v>0.52</v>
      </c>
      <c r="I205">
        <v>0</v>
      </c>
      <c r="J205">
        <v>0</v>
      </c>
      <c r="K205">
        <v>0</v>
      </c>
      <c r="L205">
        <v>0</v>
      </c>
      <c r="M205">
        <v>0</v>
      </c>
    </row>
    <row r="206" spans="2:13">
      <c r="B206">
        <v>218</v>
      </c>
      <c r="C206">
        <v>219</v>
      </c>
      <c r="D206">
        <v>7266</v>
      </c>
      <c r="E206">
        <v>7296</v>
      </c>
      <c r="F206">
        <v>0.9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</row>
    <row r="207" spans="2:13">
      <c r="B207">
        <v>219</v>
      </c>
      <c r="C207">
        <v>220</v>
      </c>
      <c r="D207">
        <v>7296</v>
      </c>
      <c r="E207">
        <v>7325</v>
      </c>
      <c r="F207">
        <v>5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</row>
    <row r="208" spans="2:13">
      <c r="B208">
        <v>220</v>
      </c>
      <c r="C208">
        <v>221</v>
      </c>
      <c r="D208">
        <v>7325</v>
      </c>
      <c r="E208">
        <v>7355</v>
      </c>
      <c r="F208">
        <v>5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</row>
    <row r="209" spans="2:13">
      <c r="B209">
        <v>221</v>
      </c>
      <c r="C209">
        <v>222</v>
      </c>
      <c r="D209">
        <v>7355</v>
      </c>
      <c r="E209">
        <v>7384</v>
      </c>
      <c r="F209">
        <v>5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</row>
    <row r="210" spans="2:13">
      <c r="B210">
        <v>222</v>
      </c>
      <c r="C210">
        <v>223</v>
      </c>
      <c r="D210">
        <v>7384</v>
      </c>
      <c r="E210">
        <v>7413</v>
      </c>
      <c r="F210">
        <v>5</v>
      </c>
      <c r="G210">
        <v>0.5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</row>
    <row r="211" spans="2:13">
      <c r="B211">
        <v>223</v>
      </c>
      <c r="C211">
        <v>224</v>
      </c>
      <c r="D211">
        <v>7413</v>
      </c>
      <c r="E211">
        <v>7442</v>
      </c>
      <c r="F211">
        <v>5</v>
      </c>
      <c r="G211">
        <v>0.5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</row>
    <row r="212" spans="2:13">
      <c r="B212">
        <v>224</v>
      </c>
      <c r="C212">
        <v>225</v>
      </c>
      <c r="D212">
        <v>7442</v>
      </c>
      <c r="E212">
        <v>7470</v>
      </c>
      <c r="F212">
        <v>5</v>
      </c>
      <c r="G212">
        <v>1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</row>
    <row r="213" spans="2:13">
      <c r="B213">
        <v>225</v>
      </c>
      <c r="C213">
        <v>226</v>
      </c>
      <c r="D213">
        <v>7470</v>
      </c>
      <c r="E213">
        <v>7498</v>
      </c>
      <c r="F213">
        <v>5</v>
      </c>
      <c r="G213">
        <v>0.5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</row>
    <row r="214" spans="2:13">
      <c r="B214">
        <v>226</v>
      </c>
      <c r="C214">
        <v>227</v>
      </c>
      <c r="D214">
        <v>7498</v>
      </c>
      <c r="E214">
        <v>7526</v>
      </c>
      <c r="F214">
        <v>5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</row>
    <row r="215" spans="2:13">
      <c r="B215">
        <v>227</v>
      </c>
      <c r="C215">
        <v>228</v>
      </c>
      <c r="D215">
        <v>7526</v>
      </c>
      <c r="E215">
        <v>7554</v>
      </c>
      <c r="F215">
        <v>5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</row>
    <row r="216" spans="2:13">
      <c r="B216">
        <v>228</v>
      </c>
      <c r="C216">
        <v>229</v>
      </c>
      <c r="D216">
        <v>7554</v>
      </c>
      <c r="E216">
        <v>7581</v>
      </c>
      <c r="F216">
        <v>5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</row>
    <row r="217" spans="2:13">
      <c r="B217">
        <v>229</v>
      </c>
      <c r="C217">
        <v>230</v>
      </c>
      <c r="D217">
        <v>7581</v>
      </c>
      <c r="E217">
        <v>7609</v>
      </c>
      <c r="F217">
        <v>5</v>
      </c>
      <c r="G217">
        <v>0</v>
      </c>
      <c r="H217">
        <v>0.5</v>
      </c>
      <c r="I217">
        <v>0</v>
      </c>
      <c r="J217">
        <v>0</v>
      </c>
      <c r="K217">
        <v>0</v>
      </c>
      <c r="L217">
        <v>0</v>
      </c>
      <c r="M217">
        <v>0</v>
      </c>
    </row>
    <row r="218" spans="2:13">
      <c r="B218">
        <v>230</v>
      </c>
      <c r="C218">
        <v>231</v>
      </c>
      <c r="D218">
        <v>7609</v>
      </c>
      <c r="E218">
        <v>7635</v>
      </c>
      <c r="F218">
        <v>5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</row>
    <row r="219" spans="2:13">
      <c r="B219">
        <v>231</v>
      </c>
      <c r="C219">
        <v>232</v>
      </c>
      <c r="D219">
        <v>7635</v>
      </c>
      <c r="E219">
        <v>7662</v>
      </c>
      <c r="F219">
        <v>5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</row>
    <row r="220" spans="2:13">
      <c r="B220">
        <v>232</v>
      </c>
      <c r="C220">
        <v>233</v>
      </c>
      <c r="D220">
        <v>7662</v>
      </c>
      <c r="E220">
        <v>7688</v>
      </c>
      <c r="F220">
        <v>5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</row>
    <row r="221" spans="2:13">
      <c r="B221">
        <v>233</v>
      </c>
      <c r="C221">
        <v>234</v>
      </c>
      <c r="D221">
        <v>7688</v>
      </c>
      <c r="E221">
        <v>7714</v>
      </c>
      <c r="F221">
        <v>5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</row>
    <row r="222" spans="2:13">
      <c r="B222">
        <v>234</v>
      </c>
      <c r="C222">
        <v>235</v>
      </c>
      <c r="D222">
        <v>7714</v>
      </c>
      <c r="E222">
        <v>7739</v>
      </c>
      <c r="F222">
        <v>5</v>
      </c>
      <c r="G222">
        <v>0</v>
      </c>
      <c r="H222">
        <v>1</v>
      </c>
      <c r="I222">
        <v>0</v>
      </c>
      <c r="J222">
        <v>0</v>
      </c>
      <c r="K222">
        <v>0</v>
      </c>
      <c r="L222">
        <v>0</v>
      </c>
      <c r="M222">
        <v>0</v>
      </c>
    </row>
    <row r="223" spans="2:13">
      <c r="B223">
        <v>235</v>
      </c>
      <c r="C223">
        <v>236</v>
      </c>
      <c r="D223">
        <v>7739</v>
      </c>
      <c r="E223">
        <v>7764</v>
      </c>
      <c r="F223">
        <v>5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</row>
    <row r="224" spans="2:13">
      <c r="B224">
        <v>236</v>
      </c>
      <c r="C224">
        <v>237</v>
      </c>
      <c r="D224">
        <v>7764</v>
      </c>
      <c r="E224">
        <v>7789</v>
      </c>
      <c r="F224">
        <v>5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</row>
    <row r="225" spans="2:13">
      <c r="B225">
        <v>237</v>
      </c>
      <c r="C225">
        <v>238</v>
      </c>
      <c r="D225">
        <v>7789</v>
      </c>
      <c r="E225">
        <v>7814</v>
      </c>
      <c r="F225">
        <v>5</v>
      </c>
      <c r="G225">
        <v>1</v>
      </c>
      <c r="H225">
        <v>0.25</v>
      </c>
      <c r="I225">
        <v>0</v>
      </c>
      <c r="J225">
        <v>0</v>
      </c>
      <c r="K225">
        <v>0</v>
      </c>
      <c r="L225">
        <v>0</v>
      </c>
      <c r="M225">
        <v>0</v>
      </c>
    </row>
    <row r="226" spans="2:13">
      <c r="B226">
        <v>238</v>
      </c>
      <c r="C226">
        <v>239</v>
      </c>
      <c r="D226">
        <v>7814</v>
      </c>
      <c r="E226">
        <v>7839</v>
      </c>
      <c r="F226">
        <v>5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</row>
    <row r="227" spans="2:13">
      <c r="B227">
        <v>239</v>
      </c>
      <c r="C227">
        <v>240</v>
      </c>
      <c r="D227">
        <v>7839</v>
      </c>
      <c r="E227">
        <v>7863</v>
      </c>
      <c r="F227">
        <v>5</v>
      </c>
      <c r="G227">
        <v>0</v>
      </c>
      <c r="H227">
        <v>0.5</v>
      </c>
      <c r="I227">
        <v>0</v>
      </c>
      <c r="J227">
        <v>0</v>
      </c>
      <c r="K227">
        <v>0</v>
      </c>
      <c r="L227">
        <v>0</v>
      </c>
      <c r="M227">
        <v>0</v>
      </c>
    </row>
    <row r="228" spans="2:13">
      <c r="B228">
        <v>240</v>
      </c>
      <c r="C228">
        <v>241</v>
      </c>
      <c r="D228">
        <v>7863</v>
      </c>
      <c r="E228">
        <v>7887</v>
      </c>
      <c r="F228">
        <v>5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</row>
    <row r="229" spans="2:13">
      <c r="B229">
        <v>241</v>
      </c>
      <c r="C229">
        <v>242</v>
      </c>
      <c r="D229">
        <v>7887</v>
      </c>
      <c r="E229">
        <v>7911</v>
      </c>
      <c r="F229">
        <v>5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</row>
    <row r="230" spans="2:13">
      <c r="B230">
        <v>242</v>
      </c>
      <c r="C230">
        <v>243</v>
      </c>
      <c r="D230">
        <v>7911</v>
      </c>
      <c r="E230">
        <v>7935</v>
      </c>
      <c r="F230">
        <v>4.9000000000000004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</row>
    <row r="231" spans="2:13">
      <c r="B231">
        <v>243</v>
      </c>
      <c r="C231">
        <v>244</v>
      </c>
      <c r="D231">
        <v>7935</v>
      </c>
      <c r="E231">
        <v>7958</v>
      </c>
      <c r="F231">
        <v>5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</row>
    <row r="232" spans="2:13">
      <c r="B232">
        <v>244</v>
      </c>
      <c r="C232">
        <v>245</v>
      </c>
      <c r="D232">
        <v>7958</v>
      </c>
      <c r="E232">
        <v>7981</v>
      </c>
      <c r="F232">
        <v>5.0999999999999996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</row>
    <row r="233" spans="2:13">
      <c r="B233">
        <v>245</v>
      </c>
      <c r="C233">
        <v>246</v>
      </c>
      <c r="D233">
        <v>7981</v>
      </c>
      <c r="E233">
        <v>8005</v>
      </c>
      <c r="F233">
        <v>5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</row>
    <row r="234" spans="2:13">
      <c r="B234">
        <v>246</v>
      </c>
      <c r="C234">
        <v>247</v>
      </c>
      <c r="D234">
        <v>8005</v>
      </c>
      <c r="E234">
        <v>8028</v>
      </c>
      <c r="F234">
        <v>5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</row>
    <row r="235" spans="2:13">
      <c r="B235">
        <v>247</v>
      </c>
      <c r="C235">
        <v>248</v>
      </c>
      <c r="D235">
        <v>8028</v>
      </c>
      <c r="E235">
        <v>8051</v>
      </c>
      <c r="F235">
        <v>5</v>
      </c>
      <c r="G235">
        <v>1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</row>
    <row r="236" spans="2:13">
      <c r="B236">
        <v>248</v>
      </c>
      <c r="C236">
        <v>249</v>
      </c>
      <c r="D236">
        <v>8051</v>
      </c>
      <c r="E236">
        <v>8073</v>
      </c>
      <c r="F236">
        <v>5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</row>
    <row r="237" spans="2:13">
      <c r="B237">
        <v>249</v>
      </c>
      <c r="C237">
        <v>250</v>
      </c>
      <c r="D237">
        <v>8073</v>
      </c>
      <c r="E237">
        <v>8096</v>
      </c>
      <c r="F237">
        <v>5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</row>
    <row r="238" spans="2:13">
      <c r="B238">
        <v>250</v>
      </c>
      <c r="C238">
        <v>251</v>
      </c>
      <c r="D238">
        <v>8096</v>
      </c>
      <c r="E238">
        <v>8118</v>
      </c>
      <c r="F238">
        <v>5</v>
      </c>
      <c r="G238">
        <v>0</v>
      </c>
      <c r="H238">
        <v>0</v>
      </c>
      <c r="I238">
        <v>0</v>
      </c>
      <c r="J238">
        <v>0.5</v>
      </c>
      <c r="K238">
        <v>0</v>
      </c>
      <c r="L238">
        <v>0</v>
      </c>
      <c r="M238">
        <v>0</v>
      </c>
    </row>
    <row r="239" spans="2:13">
      <c r="B239">
        <v>251</v>
      </c>
      <c r="C239">
        <v>252</v>
      </c>
      <c r="D239">
        <v>8118</v>
      </c>
      <c r="E239">
        <v>8141</v>
      </c>
      <c r="F239">
        <v>5</v>
      </c>
      <c r="G239">
        <v>0</v>
      </c>
      <c r="H239">
        <v>0.75</v>
      </c>
      <c r="I239">
        <v>0</v>
      </c>
      <c r="J239">
        <v>0</v>
      </c>
      <c r="K239">
        <v>0</v>
      </c>
      <c r="L239">
        <v>0</v>
      </c>
      <c r="M239">
        <v>0</v>
      </c>
    </row>
    <row r="240" spans="2:13">
      <c r="B240">
        <v>252</v>
      </c>
      <c r="C240">
        <v>253</v>
      </c>
      <c r="D240">
        <v>8141</v>
      </c>
      <c r="E240">
        <v>8163</v>
      </c>
      <c r="F240">
        <v>5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</row>
    <row r="241" spans="2:13">
      <c r="B241">
        <v>253</v>
      </c>
      <c r="C241">
        <v>254</v>
      </c>
      <c r="D241">
        <v>8163</v>
      </c>
      <c r="E241">
        <v>8186</v>
      </c>
      <c r="F241">
        <v>5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</row>
    <row r="242" spans="2:13">
      <c r="B242">
        <v>254</v>
      </c>
      <c r="C242">
        <v>255</v>
      </c>
      <c r="D242">
        <v>8186</v>
      </c>
      <c r="E242">
        <v>8208</v>
      </c>
      <c r="F242">
        <v>5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</row>
    <row r="243" spans="2:13">
      <c r="B243">
        <v>255</v>
      </c>
      <c r="C243">
        <v>256</v>
      </c>
      <c r="D243">
        <v>8208</v>
      </c>
      <c r="E243">
        <v>8230</v>
      </c>
      <c r="F243">
        <v>5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</row>
    <row r="244" spans="2:13">
      <c r="B244">
        <v>256</v>
      </c>
      <c r="C244">
        <v>257</v>
      </c>
      <c r="D244">
        <v>8230</v>
      </c>
      <c r="E244">
        <v>8252</v>
      </c>
      <c r="F244">
        <v>5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</row>
    <row r="245" spans="2:13">
      <c r="B245">
        <v>257</v>
      </c>
      <c r="C245">
        <v>258</v>
      </c>
      <c r="D245">
        <v>8252</v>
      </c>
      <c r="E245">
        <v>8275</v>
      </c>
      <c r="F245">
        <v>5</v>
      </c>
      <c r="G245">
        <v>0.25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</row>
    <row r="246" spans="2:13">
      <c r="B246">
        <v>258</v>
      </c>
      <c r="C246">
        <v>259</v>
      </c>
      <c r="D246">
        <v>8275</v>
      </c>
      <c r="E246">
        <v>8297</v>
      </c>
      <c r="F246">
        <v>5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</row>
    <row r="247" spans="2:13">
      <c r="B247">
        <v>259</v>
      </c>
      <c r="C247">
        <v>260</v>
      </c>
      <c r="D247">
        <v>8297</v>
      </c>
      <c r="E247">
        <v>8319</v>
      </c>
      <c r="F247">
        <v>5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</row>
    <row r="248" spans="2:13">
      <c r="B248">
        <v>260</v>
      </c>
      <c r="C248">
        <v>261</v>
      </c>
      <c r="D248">
        <v>8319</v>
      </c>
      <c r="E248">
        <v>8341</v>
      </c>
      <c r="F248">
        <v>5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</row>
    <row r="249" spans="2:13">
      <c r="B249">
        <v>261</v>
      </c>
      <c r="C249">
        <v>262</v>
      </c>
      <c r="D249">
        <v>8341</v>
      </c>
      <c r="E249">
        <v>8363</v>
      </c>
      <c r="F249">
        <v>5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</row>
    <row r="250" spans="2:13">
      <c r="B250">
        <v>262</v>
      </c>
      <c r="C250">
        <v>263</v>
      </c>
      <c r="D250">
        <v>8363</v>
      </c>
      <c r="E250">
        <v>8386</v>
      </c>
      <c r="F250">
        <v>5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</row>
    <row r="251" spans="2:13">
      <c r="B251">
        <v>263</v>
      </c>
      <c r="C251">
        <v>264</v>
      </c>
      <c r="D251">
        <v>8386</v>
      </c>
      <c r="E251">
        <v>8408</v>
      </c>
      <c r="F251">
        <v>5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</row>
    <row r="252" spans="2:13">
      <c r="B252">
        <v>264</v>
      </c>
      <c r="C252">
        <v>265</v>
      </c>
      <c r="D252">
        <v>8408</v>
      </c>
      <c r="E252">
        <v>8430</v>
      </c>
      <c r="F252">
        <v>5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</row>
    <row r="253" spans="2:13">
      <c r="B253">
        <v>265</v>
      </c>
      <c r="C253">
        <v>266</v>
      </c>
      <c r="D253">
        <v>8430</v>
      </c>
      <c r="E253">
        <v>8453</v>
      </c>
      <c r="F253">
        <v>5</v>
      </c>
      <c r="G253">
        <v>0</v>
      </c>
      <c r="H253">
        <v>2.5</v>
      </c>
      <c r="I253">
        <v>0</v>
      </c>
      <c r="J253">
        <v>0</v>
      </c>
      <c r="K253">
        <v>4</v>
      </c>
      <c r="L253">
        <v>0</v>
      </c>
      <c r="M253">
        <v>0</v>
      </c>
    </row>
    <row r="254" spans="2:13">
      <c r="B254">
        <v>266</v>
      </c>
      <c r="C254">
        <v>267</v>
      </c>
      <c r="D254">
        <v>8453</v>
      </c>
      <c r="E254">
        <v>8475</v>
      </c>
      <c r="F254">
        <v>5</v>
      </c>
      <c r="G254">
        <v>0</v>
      </c>
      <c r="H254">
        <v>0.75</v>
      </c>
      <c r="I254">
        <v>0</v>
      </c>
      <c r="J254">
        <v>0.5</v>
      </c>
      <c r="K254">
        <v>3</v>
      </c>
      <c r="L254">
        <v>0</v>
      </c>
      <c r="M254">
        <v>0</v>
      </c>
    </row>
    <row r="255" spans="2:13">
      <c r="B255">
        <v>267</v>
      </c>
      <c r="C255">
        <v>268</v>
      </c>
      <c r="D255">
        <v>8475</v>
      </c>
      <c r="E255">
        <v>8498</v>
      </c>
      <c r="F255">
        <v>5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</row>
    <row r="256" spans="2:13">
      <c r="B256">
        <v>268</v>
      </c>
      <c r="C256">
        <v>269</v>
      </c>
      <c r="D256">
        <v>8498</v>
      </c>
      <c r="E256">
        <v>8521</v>
      </c>
      <c r="F256">
        <v>5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</row>
    <row r="257" spans="2:13">
      <c r="B257">
        <v>269</v>
      </c>
      <c r="C257">
        <v>270</v>
      </c>
      <c r="D257">
        <v>8521</v>
      </c>
      <c r="E257">
        <v>8543</v>
      </c>
      <c r="F257">
        <v>5</v>
      </c>
      <c r="G257">
        <v>0</v>
      </c>
      <c r="H257">
        <v>1</v>
      </c>
      <c r="I257">
        <v>0</v>
      </c>
      <c r="J257">
        <v>0.5</v>
      </c>
      <c r="K257">
        <v>0</v>
      </c>
      <c r="L257">
        <v>0</v>
      </c>
      <c r="M257">
        <v>0</v>
      </c>
    </row>
    <row r="258" spans="2:13">
      <c r="B258">
        <v>270</v>
      </c>
      <c r="C258">
        <v>271</v>
      </c>
      <c r="D258">
        <v>8543</v>
      </c>
      <c r="E258">
        <v>8566</v>
      </c>
      <c r="F258">
        <v>5</v>
      </c>
      <c r="G258">
        <v>1.25</v>
      </c>
      <c r="H258">
        <v>2.25</v>
      </c>
      <c r="I258">
        <v>0</v>
      </c>
      <c r="J258">
        <v>1</v>
      </c>
      <c r="K258">
        <v>16</v>
      </c>
      <c r="L258">
        <v>0</v>
      </c>
      <c r="M258">
        <v>1</v>
      </c>
    </row>
    <row r="259" spans="2:13">
      <c r="B259">
        <v>271</v>
      </c>
      <c r="C259">
        <v>272</v>
      </c>
      <c r="D259">
        <v>8566</v>
      </c>
      <c r="E259">
        <v>8590</v>
      </c>
      <c r="F259">
        <v>5</v>
      </c>
      <c r="G259">
        <v>0</v>
      </c>
      <c r="H259">
        <v>0.5</v>
      </c>
      <c r="I259">
        <v>0.25</v>
      </c>
      <c r="J259">
        <v>0</v>
      </c>
      <c r="K259">
        <v>1</v>
      </c>
      <c r="L259">
        <v>0</v>
      </c>
      <c r="M259">
        <v>0</v>
      </c>
    </row>
    <row r="260" spans="2:13">
      <c r="B260">
        <v>272</v>
      </c>
      <c r="C260">
        <v>273</v>
      </c>
      <c r="D260">
        <v>8590</v>
      </c>
      <c r="E260">
        <v>8613</v>
      </c>
      <c r="F260">
        <v>5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</row>
    <row r="261" spans="2:13">
      <c r="B261">
        <v>273</v>
      </c>
      <c r="C261">
        <v>274</v>
      </c>
      <c r="D261">
        <v>8613</v>
      </c>
      <c r="E261">
        <v>8636</v>
      </c>
      <c r="F261">
        <v>5</v>
      </c>
      <c r="G261">
        <v>1</v>
      </c>
      <c r="H261">
        <v>0</v>
      </c>
      <c r="I261">
        <v>0</v>
      </c>
      <c r="J261">
        <v>2</v>
      </c>
      <c r="K261">
        <v>0</v>
      </c>
      <c r="L261">
        <v>0</v>
      </c>
      <c r="M261">
        <v>0</v>
      </c>
    </row>
    <row r="262" spans="2:13">
      <c r="B262">
        <v>274</v>
      </c>
      <c r="C262">
        <v>275</v>
      </c>
      <c r="D262">
        <v>8636</v>
      </c>
      <c r="E262">
        <v>8660</v>
      </c>
      <c r="F262">
        <v>4.9000000000000004</v>
      </c>
      <c r="G262">
        <v>6.89</v>
      </c>
      <c r="H262">
        <v>0.26</v>
      </c>
      <c r="I262">
        <v>1.02</v>
      </c>
      <c r="J262">
        <v>0.51</v>
      </c>
      <c r="K262">
        <v>0</v>
      </c>
      <c r="L262">
        <v>0</v>
      </c>
      <c r="M262">
        <v>0</v>
      </c>
    </row>
    <row r="263" spans="2:13">
      <c r="B263">
        <v>275</v>
      </c>
      <c r="C263">
        <v>276</v>
      </c>
      <c r="D263">
        <v>8660</v>
      </c>
      <c r="E263">
        <v>8684</v>
      </c>
      <c r="F263">
        <v>5</v>
      </c>
      <c r="G263">
        <v>0</v>
      </c>
      <c r="H263">
        <v>0.75</v>
      </c>
      <c r="I263">
        <v>0</v>
      </c>
      <c r="J263">
        <v>0</v>
      </c>
      <c r="K263">
        <v>0</v>
      </c>
      <c r="L263">
        <v>0</v>
      </c>
      <c r="M263">
        <v>0</v>
      </c>
    </row>
    <row r="264" spans="2:13">
      <c r="B264">
        <v>276</v>
      </c>
      <c r="C264">
        <v>277</v>
      </c>
      <c r="D264">
        <v>8684</v>
      </c>
      <c r="E264">
        <v>8708</v>
      </c>
      <c r="F264">
        <v>5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</row>
    <row r="265" spans="2:13">
      <c r="B265">
        <v>277</v>
      </c>
      <c r="C265">
        <v>278</v>
      </c>
      <c r="D265">
        <v>8708</v>
      </c>
      <c r="E265">
        <v>8732</v>
      </c>
      <c r="F265">
        <v>5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</row>
    <row r="266" spans="2:13">
      <c r="B266">
        <v>278</v>
      </c>
      <c r="C266">
        <v>279</v>
      </c>
      <c r="D266">
        <v>8732</v>
      </c>
      <c r="E266">
        <v>8756</v>
      </c>
      <c r="F266">
        <v>5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</row>
    <row r="267" spans="2:13">
      <c r="B267">
        <v>279</v>
      </c>
      <c r="C267">
        <v>280</v>
      </c>
      <c r="D267">
        <v>8756</v>
      </c>
      <c r="E267">
        <v>8781</v>
      </c>
      <c r="F267">
        <v>5</v>
      </c>
      <c r="G267">
        <v>1.5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</row>
    <row r="268" spans="2:13">
      <c r="B268">
        <v>280</v>
      </c>
      <c r="C268">
        <v>281</v>
      </c>
      <c r="D268">
        <v>8781</v>
      </c>
      <c r="E268">
        <v>8806</v>
      </c>
      <c r="F268">
        <v>5</v>
      </c>
      <c r="G268">
        <v>0.25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</row>
    <row r="269" spans="2:13">
      <c r="B269">
        <v>281</v>
      </c>
      <c r="C269">
        <v>282</v>
      </c>
      <c r="D269">
        <v>8806</v>
      </c>
      <c r="E269">
        <v>8831</v>
      </c>
      <c r="F269">
        <v>5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</row>
    <row r="270" spans="2:13">
      <c r="B270">
        <v>282</v>
      </c>
      <c r="C270">
        <v>283</v>
      </c>
      <c r="D270">
        <v>8831</v>
      </c>
      <c r="E270">
        <v>8856</v>
      </c>
      <c r="F270">
        <v>5</v>
      </c>
      <c r="G270">
        <v>0</v>
      </c>
      <c r="H270">
        <v>0</v>
      </c>
      <c r="I270">
        <v>0</v>
      </c>
      <c r="J270">
        <v>1</v>
      </c>
      <c r="K270">
        <v>0</v>
      </c>
      <c r="L270">
        <v>0</v>
      </c>
      <c r="M270">
        <v>0</v>
      </c>
    </row>
    <row r="271" spans="2:13">
      <c r="B271">
        <v>283</v>
      </c>
      <c r="C271">
        <v>284</v>
      </c>
      <c r="D271">
        <v>8856</v>
      </c>
      <c r="E271">
        <v>8882</v>
      </c>
      <c r="F271">
        <v>5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</row>
    <row r="272" spans="2:13">
      <c r="B272">
        <v>284</v>
      </c>
      <c r="C272">
        <v>285</v>
      </c>
      <c r="D272">
        <v>8882</v>
      </c>
      <c r="E272">
        <v>8908</v>
      </c>
      <c r="F272">
        <v>5</v>
      </c>
      <c r="G272">
        <v>0</v>
      </c>
      <c r="H272">
        <v>0</v>
      </c>
      <c r="I272">
        <v>0</v>
      </c>
      <c r="J272">
        <v>0.5</v>
      </c>
      <c r="K272">
        <v>0</v>
      </c>
      <c r="L272">
        <v>0</v>
      </c>
      <c r="M272">
        <v>0</v>
      </c>
    </row>
    <row r="273" spans="2:13">
      <c r="B273">
        <v>285</v>
      </c>
      <c r="C273">
        <v>286</v>
      </c>
      <c r="D273">
        <v>8908</v>
      </c>
      <c r="E273">
        <v>8934</v>
      </c>
      <c r="F273">
        <v>5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</row>
    <row r="274" spans="2:13">
      <c r="B274">
        <v>286</v>
      </c>
      <c r="C274">
        <v>287</v>
      </c>
      <c r="D274">
        <v>8934</v>
      </c>
      <c r="E274">
        <v>8961</v>
      </c>
      <c r="F274">
        <v>5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</row>
    <row r="275" spans="2:13">
      <c r="B275">
        <v>287</v>
      </c>
      <c r="C275">
        <v>288</v>
      </c>
      <c r="D275">
        <v>8961</v>
      </c>
      <c r="E275">
        <v>8988</v>
      </c>
      <c r="F275">
        <v>4.9000000000000004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</row>
    <row r="276" spans="2:13">
      <c r="B276">
        <v>288</v>
      </c>
      <c r="C276">
        <v>289</v>
      </c>
      <c r="D276">
        <v>8988</v>
      </c>
      <c r="E276">
        <v>9015</v>
      </c>
      <c r="F276">
        <v>5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</row>
    <row r="277" spans="2:13">
      <c r="B277">
        <v>289</v>
      </c>
      <c r="C277">
        <v>290</v>
      </c>
      <c r="D277">
        <v>9015</v>
      </c>
      <c r="E277">
        <v>9043</v>
      </c>
      <c r="F277">
        <v>5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</row>
    <row r="278" spans="2:13">
      <c r="B278">
        <v>290</v>
      </c>
      <c r="C278">
        <v>291</v>
      </c>
      <c r="D278">
        <v>9043</v>
      </c>
      <c r="E278">
        <v>9071</v>
      </c>
      <c r="F278">
        <v>5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</row>
    <row r="279" spans="2:13">
      <c r="B279">
        <v>291</v>
      </c>
      <c r="C279">
        <v>292</v>
      </c>
      <c r="D279">
        <v>9071</v>
      </c>
      <c r="E279">
        <v>9099</v>
      </c>
      <c r="F279">
        <v>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</row>
    <row r="280" spans="2:13">
      <c r="B280">
        <v>292</v>
      </c>
      <c r="C280">
        <v>293</v>
      </c>
      <c r="D280">
        <v>9099</v>
      </c>
      <c r="E280">
        <v>9128</v>
      </c>
      <c r="F280">
        <v>5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</row>
    <row r="281" spans="2:13">
      <c r="B281">
        <v>293</v>
      </c>
      <c r="C281">
        <v>294</v>
      </c>
      <c r="D281">
        <v>9128</v>
      </c>
      <c r="E281">
        <v>9157</v>
      </c>
      <c r="F281">
        <v>2.4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</row>
    <row r="282" spans="2:13">
      <c r="B282">
        <v>294</v>
      </c>
      <c r="C282">
        <v>295</v>
      </c>
      <c r="D282">
        <v>9157</v>
      </c>
      <c r="E282">
        <v>9186</v>
      </c>
      <c r="F282">
        <v>3.6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</row>
    <row r="283" spans="2:13">
      <c r="B283">
        <v>295</v>
      </c>
      <c r="C283">
        <v>296</v>
      </c>
      <c r="D283">
        <v>9186</v>
      </c>
      <c r="E283">
        <v>9216</v>
      </c>
      <c r="F283">
        <v>5</v>
      </c>
      <c r="G283">
        <v>1</v>
      </c>
      <c r="H283">
        <v>0.25</v>
      </c>
      <c r="I283">
        <v>0</v>
      </c>
      <c r="J283">
        <v>0</v>
      </c>
      <c r="K283">
        <v>0</v>
      </c>
      <c r="L283">
        <v>0</v>
      </c>
      <c r="M283">
        <v>0</v>
      </c>
    </row>
    <row r="284" spans="2:13">
      <c r="B284">
        <v>296</v>
      </c>
      <c r="C284">
        <v>297</v>
      </c>
      <c r="D284">
        <v>9216</v>
      </c>
      <c r="E284">
        <v>9247</v>
      </c>
      <c r="F284">
        <v>5</v>
      </c>
      <c r="G284">
        <v>0.75</v>
      </c>
      <c r="H284">
        <v>0</v>
      </c>
      <c r="I284">
        <v>0</v>
      </c>
      <c r="J284">
        <v>1.25</v>
      </c>
      <c r="K284">
        <v>0</v>
      </c>
      <c r="L284">
        <v>0</v>
      </c>
      <c r="M284">
        <v>0</v>
      </c>
    </row>
    <row r="285" spans="2:13">
      <c r="B285">
        <v>297</v>
      </c>
      <c r="C285">
        <v>298</v>
      </c>
      <c r="D285">
        <v>9247</v>
      </c>
      <c r="E285">
        <v>9277</v>
      </c>
      <c r="F285">
        <v>1.9</v>
      </c>
      <c r="G285">
        <v>1.32</v>
      </c>
      <c r="H285">
        <v>0</v>
      </c>
      <c r="I285">
        <v>0</v>
      </c>
      <c r="J285">
        <v>5.26</v>
      </c>
      <c r="K285">
        <v>0</v>
      </c>
      <c r="L285">
        <v>0</v>
      </c>
      <c r="M285">
        <v>0</v>
      </c>
    </row>
    <row r="286" spans="2:13">
      <c r="B286">
        <v>298</v>
      </c>
      <c r="C286">
        <v>299</v>
      </c>
      <c r="D286">
        <v>9277</v>
      </c>
      <c r="E286">
        <v>9308</v>
      </c>
      <c r="F286">
        <v>5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</row>
    <row r="287" spans="2:13">
      <c r="B287">
        <v>299</v>
      </c>
      <c r="C287">
        <v>300</v>
      </c>
      <c r="D287">
        <v>9308</v>
      </c>
      <c r="E287">
        <v>9340</v>
      </c>
      <c r="F287">
        <v>5</v>
      </c>
      <c r="G287">
        <v>0.5</v>
      </c>
      <c r="H287">
        <v>0.5</v>
      </c>
      <c r="I287">
        <v>0</v>
      </c>
      <c r="J287">
        <v>0.5</v>
      </c>
      <c r="K287">
        <v>0</v>
      </c>
      <c r="L287">
        <v>0</v>
      </c>
      <c r="M287">
        <v>0</v>
      </c>
    </row>
    <row r="288" spans="2:13">
      <c r="B288">
        <v>300</v>
      </c>
      <c r="C288">
        <v>301</v>
      </c>
      <c r="D288">
        <v>9340</v>
      </c>
      <c r="E288">
        <v>9372</v>
      </c>
      <c r="F288">
        <v>5</v>
      </c>
      <c r="G288">
        <v>0</v>
      </c>
      <c r="H288">
        <v>0.25</v>
      </c>
      <c r="I288">
        <v>0</v>
      </c>
      <c r="J288">
        <v>0</v>
      </c>
      <c r="K288">
        <v>0</v>
      </c>
      <c r="L288">
        <v>0</v>
      </c>
      <c r="M288">
        <v>0</v>
      </c>
    </row>
    <row r="289" spans="2:13">
      <c r="B289">
        <v>301</v>
      </c>
      <c r="C289">
        <v>302</v>
      </c>
      <c r="D289">
        <v>9372</v>
      </c>
      <c r="E289">
        <v>9404</v>
      </c>
      <c r="F289">
        <v>5</v>
      </c>
      <c r="G289">
        <v>0.25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</row>
    <row r="290" spans="2:13">
      <c r="B290">
        <v>302</v>
      </c>
      <c r="C290">
        <v>303</v>
      </c>
      <c r="D290">
        <v>9404</v>
      </c>
      <c r="E290">
        <v>9436</v>
      </c>
      <c r="F290">
        <v>5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</row>
    <row r="291" spans="2:13">
      <c r="B291">
        <v>303</v>
      </c>
      <c r="C291">
        <v>304</v>
      </c>
      <c r="D291">
        <v>9436</v>
      </c>
      <c r="E291">
        <v>9469</v>
      </c>
      <c r="F291">
        <v>5</v>
      </c>
      <c r="G291">
        <v>0</v>
      </c>
      <c r="H291">
        <v>0</v>
      </c>
      <c r="I291">
        <v>0.75</v>
      </c>
      <c r="J291">
        <v>2.5</v>
      </c>
      <c r="K291">
        <v>0</v>
      </c>
      <c r="L291">
        <v>0</v>
      </c>
      <c r="M291">
        <v>0</v>
      </c>
    </row>
    <row r="292" spans="2:13">
      <c r="B292">
        <v>304</v>
      </c>
      <c r="C292">
        <v>305</v>
      </c>
      <c r="D292">
        <v>9469</v>
      </c>
      <c r="E292">
        <v>9502</v>
      </c>
      <c r="F292">
        <v>4.8</v>
      </c>
      <c r="G292">
        <v>0</v>
      </c>
      <c r="H292">
        <v>0</v>
      </c>
      <c r="I292">
        <v>1.77</v>
      </c>
      <c r="J292">
        <v>0</v>
      </c>
      <c r="K292">
        <v>0</v>
      </c>
      <c r="L292">
        <v>0</v>
      </c>
      <c r="M292">
        <v>0</v>
      </c>
    </row>
    <row r="293" spans="2:13">
      <c r="B293">
        <v>305</v>
      </c>
      <c r="C293">
        <v>306</v>
      </c>
      <c r="D293">
        <v>9502</v>
      </c>
      <c r="E293">
        <v>9536</v>
      </c>
      <c r="F293">
        <v>5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</row>
    <row r="294" spans="2:13">
      <c r="B294">
        <v>306</v>
      </c>
      <c r="C294">
        <v>307</v>
      </c>
      <c r="D294">
        <v>9536</v>
      </c>
      <c r="E294">
        <v>9570</v>
      </c>
      <c r="F294">
        <v>5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</row>
    <row r="295" spans="2:13">
      <c r="B295">
        <v>307</v>
      </c>
      <c r="C295">
        <v>308</v>
      </c>
      <c r="D295">
        <v>9570</v>
      </c>
      <c r="E295">
        <v>9604</v>
      </c>
      <c r="F295">
        <v>4.9000000000000004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</row>
    <row r="296" spans="2:13">
      <c r="B296">
        <v>308</v>
      </c>
      <c r="C296">
        <v>309</v>
      </c>
      <c r="D296">
        <v>9604</v>
      </c>
      <c r="E296">
        <v>9639</v>
      </c>
      <c r="F296">
        <v>4.9000000000000004</v>
      </c>
      <c r="G296">
        <v>1.02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</row>
    <row r="297" spans="2:13">
      <c r="B297">
        <v>309</v>
      </c>
      <c r="C297">
        <v>310</v>
      </c>
      <c r="D297">
        <v>9639</v>
      </c>
      <c r="E297">
        <v>9674</v>
      </c>
      <c r="F297">
        <v>4.9000000000000004</v>
      </c>
      <c r="G297">
        <v>0.26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</row>
    <row r="298" spans="2:13">
      <c r="B298">
        <v>310</v>
      </c>
      <c r="C298">
        <v>311</v>
      </c>
      <c r="D298">
        <v>9674</v>
      </c>
      <c r="E298">
        <v>9709</v>
      </c>
      <c r="F298">
        <v>5</v>
      </c>
      <c r="G298">
        <v>0.5</v>
      </c>
      <c r="H298">
        <v>0</v>
      </c>
      <c r="I298">
        <v>0</v>
      </c>
      <c r="J298">
        <v>1</v>
      </c>
      <c r="K298">
        <v>0</v>
      </c>
      <c r="L298">
        <v>0</v>
      </c>
      <c r="M298">
        <v>0</v>
      </c>
    </row>
    <row r="299" spans="2:13">
      <c r="B299">
        <v>311</v>
      </c>
      <c r="C299">
        <v>312</v>
      </c>
      <c r="D299">
        <v>9709</v>
      </c>
      <c r="E299">
        <v>9744</v>
      </c>
      <c r="F299">
        <v>4.8</v>
      </c>
      <c r="G299">
        <v>0</v>
      </c>
      <c r="H299">
        <v>0</v>
      </c>
      <c r="I299">
        <v>0</v>
      </c>
      <c r="J299">
        <v>1.56</v>
      </c>
      <c r="K299">
        <v>0</v>
      </c>
      <c r="L299">
        <v>0</v>
      </c>
      <c r="M299">
        <v>1.04</v>
      </c>
    </row>
    <row r="300" spans="2:13">
      <c r="B300">
        <v>312</v>
      </c>
      <c r="C300">
        <v>313</v>
      </c>
      <c r="D300">
        <v>9744</v>
      </c>
      <c r="E300">
        <v>9780</v>
      </c>
      <c r="F300">
        <v>4.9000000000000004</v>
      </c>
      <c r="G300">
        <v>0</v>
      </c>
      <c r="H300">
        <v>0</v>
      </c>
      <c r="I300">
        <v>0</v>
      </c>
      <c r="J300">
        <v>0.51</v>
      </c>
      <c r="K300">
        <v>0</v>
      </c>
      <c r="L300">
        <v>0</v>
      </c>
      <c r="M300">
        <v>0</v>
      </c>
    </row>
    <row r="301" spans="2:13">
      <c r="B301">
        <v>313</v>
      </c>
      <c r="C301">
        <v>314</v>
      </c>
      <c r="D301">
        <v>9780</v>
      </c>
      <c r="E301">
        <v>9816</v>
      </c>
      <c r="F301">
        <v>4.9000000000000004</v>
      </c>
      <c r="G301">
        <v>0</v>
      </c>
      <c r="H301">
        <v>0</v>
      </c>
      <c r="I301">
        <v>0</v>
      </c>
      <c r="J301">
        <v>0.51</v>
      </c>
      <c r="K301">
        <v>0</v>
      </c>
      <c r="L301">
        <v>0</v>
      </c>
      <c r="M301">
        <v>0</v>
      </c>
    </row>
    <row r="302" spans="2:13">
      <c r="B302">
        <v>314</v>
      </c>
      <c r="C302">
        <v>315</v>
      </c>
      <c r="D302">
        <v>9816</v>
      </c>
      <c r="E302">
        <v>9852</v>
      </c>
      <c r="F302">
        <v>5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</row>
    <row r="303" spans="2:13">
      <c r="B303">
        <v>315</v>
      </c>
      <c r="C303">
        <v>316</v>
      </c>
      <c r="D303">
        <v>9852</v>
      </c>
      <c r="E303">
        <v>9889</v>
      </c>
      <c r="F303">
        <v>4.9000000000000004</v>
      </c>
      <c r="G303">
        <v>0</v>
      </c>
      <c r="H303">
        <v>0.26</v>
      </c>
      <c r="I303">
        <v>0</v>
      </c>
      <c r="J303">
        <v>2.04</v>
      </c>
      <c r="K303">
        <v>0</v>
      </c>
      <c r="L303">
        <v>0</v>
      </c>
      <c r="M303">
        <v>0</v>
      </c>
    </row>
    <row r="304" spans="2:13">
      <c r="B304">
        <v>316</v>
      </c>
      <c r="C304">
        <v>317</v>
      </c>
      <c r="D304">
        <v>9889</v>
      </c>
      <c r="E304">
        <v>9926</v>
      </c>
      <c r="F304">
        <v>4.9000000000000004</v>
      </c>
      <c r="G304">
        <v>0.51</v>
      </c>
      <c r="H304">
        <v>0</v>
      </c>
      <c r="I304">
        <v>0</v>
      </c>
      <c r="J304">
        <v>0.77</v>
      </c>
      <c r="K304">
        <v>0</v>
      </c>
      <c r="L304">
        <v>0</v>
      </c>
      <c r="M304">
        <v>0</v>
      </c>
    </row>
    <row r="305" spans="2:13">
      <c r="B305">
        <v>317</v>
      </c>
      <c r="C305">
        <v>318</v>
      </c>
      <c r="D305">
        <v>9926</v>
      </c>
      <c r="E305">
        <v>9963</v>
      </c>
      <c r="F305">
        <v>4.9000000000000004</v>
      </c>
      <c r="G305">
        <v>0</v>
      </c>
      <c r="H305">
        <v>0</v>
      </c>
      <c r="I305">
        <v>0</v>
      </c>
      <c r="J305">
        <v>0.2</v>
      </c>
      <c r="K305">
        <v>0</v>
      </c>
      <c r="L305">
        <v>0</v>
      </c>
      <c r="M305">
        <v>1.02</v>
      </c>
    </row>
    <row r="306" spans="2:13">
      <c r="B306">
        <v>318</v>
      </c>
      <c r="C306">
        <v>319</v>
      </c>
      <c r="D306">
        <v>9963</v>
      </c>
      <c r="E306">
        <v>10000</v>
      </c>
      <c r="F306">
        <v>5</v>
      </c>
      <c r="G306">
        <v>0</v>
      </c>
      <c r="H306">
        <v>0</v>
      </c>
      <c r="I306">
        <v>0</v>
      </c>
      <c r="J306">
        <v>1.35</v>
      </c>
      <c r="K306">
        <v>0</v>
      </c>
      <c r="L306">
        <v>0</v>
      </c>
      <c r="M306">
        <v>0</v>
      </c>
    </row>
    <row r="307" spans="2:13">
      <c r="B307">
        <v>319</v>
      </c>
      <c r="C307">
        <v>320</v>
      </c>
      <c r="D307">
        <v>10000</v>
      </c>
      <c r="E307">
        <v>10038</v>
      </c>
      <c r="F307">
        <v>5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</row>
    <row r="308" spans="2:13">
      <c r="B308">
        <v>320</v>
      </c>
      <c r="C308">
        <v>321</v>
      </c>
      <c r="D308">
        <v>10038</v>
      </c>
      <c r="E308">
        <v>10076</v>
      </c>
      <c r="F308">
        <v>4.9000000000000004</v>
      </c>
      <c r="G308">
        <v>0</v>
      </c>
      <c r="H308">
        <v>0</v>
      </c>
      <c r="I308">
        <v>0</v>
      </c>
      <c r="J308">
        <v>0.51</v>
      </c>
      <c r="K308">
        <v>0</v>
      </c>
      <c r="L308">
        <v>0</v>
      </c>
      <c r="M308">
        <v>0</v>
      </c>
    </row>
    <row r="309" spans="2:13">
      <c r="B309">
        <v>321</v>
      </c>
      <c r="C309">
        <v>322</v>
      </c>
      <c r="D309">
        <v>10076</v>
      </c>
      <c r="E309">
        <v>10114</v>
      </c>
      <c r="F309">
        <v>4.9000000000000004</v>
      </c>
      <c r="G309">
        <v>0</v>
      </c>
      <c r="H309">
        <v>1.02</v>
      </c>
      <c r="I309">
        <v>1.53</v>
      </c>
      <c r="J309">
        <v>0</v>
      </c>
      <c r="K309">
        <v>0</v>
      </c>
      <c r="L309">
        <v>0</v>
      </c>
      <c r="M309">
        <v>1.02</v>
      </c>
    </row>
    <row r="310" spans="2:13">
      <c r="B310">
        <v>322</v>
      </c>
      <c r="C310">
        <v>323</v>
      </c>
      <c r="D310">
        <v>10114</v>
      </c>
      <c r="E310">
        <v>10152</v>
      </c>
      <c r="F310">
        <v>5</v>
      </c>
      <c r="G310">
        <v>2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</row>
    <row r="311" spans="2:13">
      <c r="B311">
        <v>323</v>
      </c>
      <c r="C311">
        <v>324</v>
      </c>
      <c r="D311">
        <v>10152</v>
      </c>
      <c r="E311">
        <v>10191</v>
      </c>
      <c r="F311">
        <v>4.9000000000000004</v>
      </c>
      <c r="G311">
        <v>0.51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</row>
    <row r="312" spans="2:13">
      <c r="B312">
        <v>324</v>
      </c>
      <c r="C312">
        <v>325</v>
      </c>
      <c r="D312">
        <v>10191</v>
      </c>
      <c r="E312">
        <v>10230</v>
      </c>
      <c r="F312">
        <v>5</v>
      </c>
      <c r="G312">
        <v>0</v>
      </c>
      <c r="H312">
        <v>0.75</v>
      </c>
      <c r="I312">
        <v>0</v>
      </c>
      <c r="J312">
        <v>0.5</v>
      </c>
      <c r="K312">
        <v>0</v>
      </c>
      <c r="L312">
        <v>0</v>
      </c>
      <c r="M312">
        <v>1</v>
      </c>
    </row>
    <row r="313" spans="2:13">
      <c r="B313">
        <v>325</v>
      </c>
      <c r="C313">
        <v>326</v>
      </c>
      <c r="D313">
        <v>10230</v>
      </c>
      <c r="E313">
        <v>10269</v>
      </c>
      <c r="F313">
        <v>4.9000000000000004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1.02</v>
      </c>
    </row>
    <row r="314" spans="2:13">
      <c r="B314">
        <v>326</v>
      </c>
      <c r="C314">
        <v>327</v>
      </c>
      <c r="D314">
        <v>10269</v>
      </c>
      <c r="E314">
        <v>10308</v>
      </c>
      <c r="F314">
        <v>5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</row>
    <row r="315" spans="2:13">
      <c r="B315">
        <v>327</v>
      </c>
      <c r="C315">
        <v>328</v>
      </c>
      <c r="D315">
        <v>10308</v>
      </c>
      <c r="E315">
        <v>10347</v>
      </c>
      <c r="F315">
        <v>4.9000000000000004</v>
      </c>
      <c r="G315">
        <v>0</v>
      </c>
      <c r="H315">
        <v>0.26</v>
      </c>
      <c r="I315">
        <v>0.77</v>
      </c>
      <c r="J315">
        <v>0</v>
      </c>
      <c r="K315">
        <v>0</v>
      </c>
      <c r="L315">
        <v>0</v>
      </c>
      <c r="M315">
        <v>0</v>
      </c>
    </row>
    <row r="316" spans="2:13">
      <c r="B316">
        <v>328</v>
      </c>
      <c r="C316">
        <v>329</v>
      </c>
      <c r="D316">
        <v>10347</v>
      </c>
      <c r="E316">
        <v>10387</v>
      </c>
      <c r="F316">
        <v>4.8</v>
      </c>
      <c r="G316">
        <v>0.52</v>
      </c>
      <c r="H316">
        <v>0</v>
      </c>
      <c r="I316">
        <v>0.26</v>
      </c>
      <c r="J316">
        <v>0</v>
      </c>
      <c r="K316">
        <v>0</v>
      </c>
      <c r="L316">
        <v>0</v>
      </c>
      <c r="M316">
        <v>1.04</v>
      </c>
    </row>
    <row r="317" spans="2:13">
      <c r="B317">
        <v>329</v>
      </c>
      <c r="C317">
        <v>330</v>
      </c>
      <c r="D317">
        <v>10387</v>
      </c>
      <c r="E317">
        <v>10427</v>
      </c>
      <c r="F317">
        <v>4.9000000000000004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2.04</v>
      </c>
    </row>
    <row r="318" spans="2:13">
      <c r="B318">
        <v>330</v>
      </c>
      <c r="C318">
        <v>331</v>
      </c>
      <c r="D318">
        <v>10427</v>
      </c>
      <c r="E318">
        <v>10467</v>
      </c>
      <c r="F318">
        <v>4.9000000000000004</v>
      </c>
      <c r="G318">
        <v>0</v>
      </c>
      <c r="H318">
        <v>0.26</v>
      </c>
      <c r="I318">
        <v>0.77</v>
      </c>
      <c r="J318">
        <v>0.51</v>
      </c>
      <c r="K318">
        <v>0</v>
      </c>
      <c r="L318">
        <v>0</v>
      </c>
      <c r="M318">
        <v>0</v>
      </c>
    </row>
    <row r="319" spans="2:13">
      <c r="B319">
        <v>331</v>
      </c>
      <c r="C319">
        <v>332</v>
      </c>
      <c r="D319">
        <v>10467</v>
      </c>
      <c r="E319">
        <v>10507</v>
      </c>
      <c r="F319">
        <v>4.2</v>
      </c>
      <c r="G319">
        <v>0.89</v>
      </c>
      <c r="H319">
        <v>0</v>
      </c>
      <c r="I319">
        <v>5.0599999999999996</v>
      </c>
      <c r="J319">
        <v>0</v>
      </c>
      <c r="K319">
        <v>0</v>
      </c>
      <c r="L319">
        <v>0</v>
      </c>
      <c r="M319">
        <v>0</v>
      </c>
    </row>
    <row r="320" spans="2:13">
      <c r="B320">
        <v>332</v>
      </c>
      <c r="C320">
        <v>333</v>
      </c>
      <c r="D320">
        <v>10507</v>
      </c>
      <c r="E320">
        <v>10548</v>
      </c>
      <c r="F320">
        <v>4.8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</row>
    <row r="321" spans="2:13">
      <c r="B321">
        <v>333</v>
      </c>
      <c r="C321">
        <v>334</v>
      </c>
      <c r="D321">
        <v>10548</v>
      </c>
      <c r="E321">
        <v>10588</v>
      </c>
      <c r="F321">
        <v>4.9000000000000004</v>
      </c>
      <c r="G321">
        <v>0</v>
      </c>
      <c r="H321">
        <v>0</v>
      </c>
      <c r="I321">
        <v>0.66</v>
      </c>
      <c r="J321">
        <v>0</v>
      </c>
      <c r="K321">
        <v>0</v>
      </c>
      <c r="L321">
        <v>0</v>
      </c>
      <c r="M321">
        <v>0</v>
      </c>
    </row>
    <row r="322" spans="2:13">
      <c r="B322">
        <v>334</v>
      </c>
      <c r="C322">
        <v>335</v>
      </c>
      <c r="D322">
        <v>10588</v>
      </c>
      <c r="E322">
        <v>10629</v>
      </c>
      <c r="F322">
        <v>4.9000000000000004</v>
      </c>
      <c r="G322">
        <v>0</v>
      </c>
      <c r="H322">
        <v>0</v>
      </c>
      <c r="I322">
        <v>0.92</v>
      </c>
      <c r="J322">
        <v>0</v>
      </c>
      <c r="K322">
        <v>0</v>
      </c>
      <c r="L322">
        <v>0</v>
      </c>
      <c r="M322">
        <v>0</v>
      </c>
    </row>
    <row r="323" spans="2:13">
      <c r="B323">
        <v>335</v>
      </c>
      <c r="C323">
        <v>336</v>
      </c>
      <c r="D323">
        <v>10629</v>
      </c>
      <c r="E323">
        <v>10670</v>
      </c>
      <c r="F323">
        <v>5</v>
      </c>
      <c r="G323">
        <v>0.25</v>
      </c>
      <c r="H323">
        <v>0</v>
      </c>
      <c r="I323">
        <v>0.75</v>
      </c>
      <c r="J323">
        <v>0.75</v>
      </c>
      <c r="K323">
        <v>0</v>
      </c>
      <c r="L323">
        <v>0</v>
      </c>
      <c r="M323">
        <v>3</v>
      </c>
    </row>
    <row r="324" spans="2:13">
      <c r="B324">
        <v>336</v>
      </c>
      <c r="C324">
        <v>337</v>
      </c>
      <c r="D324">
        <v>10670</v>
      </c>
      <c r="E324">
        <v>10711</v>
      </c>
      <c r="F324">
        <v>5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</row>
    <row r="325" spans="2:13">
      <c r="B325">
        <v>337</v>
      </c>
      <c r="C325">
        <v>338</v>
      </c>
      <c r="D325">
        <v>10711</v>
      </c>
      <c r="E325">
        <v>10752</v>
      </c>
      <c r="F325">
        <v>4.8</v>
      </c>
      <c r="G325">
        <v>0.31</v>
      </c>
      <c r="H325">
        <v>0</v>
      </c>
      <c r="I325">
        <v>1.04</v>
      </c>
      <c r="J325">
        <v>0</v>
      </c>
      <c r="K325">
        <v>0</v>
      </c>
      <c r="L325">
        <v>0</v>
      </c>
      <c r="M325">
        <v>0</v>
      </c>
    </row>
    <row r="326" spans="2:13">
      <c r="B326">
        <v>338</v>
      </c>
      <c r="C326">
        <v>339</v>
      </c>
      <c r="D326">
        <v>10752</v>
      </c>
      <c r="E326">
        <v>10793</v>
      </c>
      <c r="F326">
        <v>5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</row>
    <row r="327" spans="2:13">
      <c r="B327">
        <v>339</v>
      </c>
      <c r="C327">
        <v>340</v>
      </c>
      <c r="D327">
        <v>10793</v>
      </c>
      <c r="E327">
        <v>10834</v>
      </c>
      <c r="F327">
        <v>5</v>
      </c>
      <c r="G327">
        <v>0</v>
      </c>
      <c r="H327">
        <v>0</v>
      </c>
      <c r="I327">
        <v>0.5</v>
      </c>
      <c r="J327">
        <v>0</v>
      </c>
      <c r="K327">
        <v>0</v>
      </c>
      <c r="L327">
        <v>0</v>
      </c>
      <c r="M327">
        <v>0</v>
      </c>
    </row>
    <row r="328" spans="2:13">
      <c r="B328">
        <v>340</v>
      </c>
      <c r="C328">
        <v>341</v>
      </c>
      <c r="D328">
        <v>10834</v>
      </c>
      <c r="E328">
        <v>10876</v>
      </c>
      <c r="F328">
        <v>4.9000000000000004</v>
      </c>
      <c r="G328">
        <v>0.26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</row>
    <row r="329" spans="2:13">
      <c r="B329">
        <v>341</v>
      </c>
      <c r="C329">
        <v>342</v>
      </c>
      <c r="D329">
        <v>10876</v>
      </c>
      <c r="E329">
        <v>10918</v>
      </c>
      <c r="F329">
        <v>5</v>
      </c>
      <c r="G329">
        <v>0.5</v>
      </c>
      <c r="H329">
        <v>0</v>
      </c>
      <c r="I329">
        <v>0</v>
      </c>
      <c r="J329">
        <v>0.5</v>
      </c>
      <c r="K329">
        <v>0</v>
      </c>
      <c r="L329">
        <v>0</v>
      </c>
      <c r="M329">
        <v>0</v>
      </c>
    </row>
    <row r="330" spans="2:13">
      <c r="B330">
        <v>342</v>
      </c>
      <c r="C330">
        <v>343</v>
      </c>
      <c r="D330">
        <v>10918</v>
      </c>
      <c r="E330">
        <v>10959</v>
      </c>
      <c r="F330">
        <v>5</v>
      </c>
      <c r="G330">
        <v>0</v>
      </c>
      <c r="H330">
        <v>0</v>
      </c>
      <c r="I330">
        <v>0</v>
      </c>
      <c r="J330">
        <v>3</v>
      </c>
      <c r="K330">
        <v>0</v>
      </c>
      <c r="L330">
        <v>0</v>
      </c>
      <c r="M330">
        <v>1</v>
      </c>
    </row>
    <row r="331" spans="2:13">
      <c r="B331">
        <v>343</v>
      </c>
      <c r="C331">
        <v>344</v>
      </c>
      <c r="D331">
        <v>10959</v>
      </c>
      <c r="E331">
        <v>11001</v>
      </c>
      <c r="F331">
        <v>5</v>
      </c>
      <c r="G331">
        <v>0.75</v>
      </c>
      <c r="H331">
        <v>0</v>
      </c>
      <c r="I331">
        <v>0</v>
      </c>
      <c r="J331">
        <v>3</v>
      </c>
      <c r="K331">
        <v>0</v>
      </c>
      <c r="L331">
        <v>0</v>
      </c>
      <c r="M331">
        <v>0</v>
      </c>
    </row>
    <row r="332" spans="2:13">
      <c r="B332">
        <v>344</v>
      </c>
      <c r="C332">
        <v>345</v>
      </c>
      <c r="D332">
        <v>11001</v>
      </c>
      <c r="E332">
        <v>11043</v>
      </c>
      <c r="F332">
        <v>5</v>
      </c>
      <c r="G332">
        <v>0</v>
      </c>
      <c r="H332">
        <v>0</v>
      </c>
      <c r="I332">
        <v>0</v>
      </c>
      <c r="J332">
        <v>0.5</v>
      </c>
      <c r="K332">
        <v>0</v>
      </c>
      <c r="L332">
        <v>0</v>
      </c>
      <c r="M332">
        <v>0</v>
      </c>
    </row>
    <row r="333" spans="2:13">
      <c r="B333">
        <v>345</v>
      </c>
      <c r="C333">
        <v>346</v>
      </c>
      <c r="D333">
        <v>11043</v>
      </c>
      <c r="E333">
        <v>11085</v>
      </c>
      <c r="F333">
        <v>5</v>
      </c>
      <c r="G333">
        <v>0</v>
      </c>
      <c r="H333">
        <v>0.75</v>
      </c>
      <c r="I333">
        <v>0</v>
      </c>
      <c r="J333">
        <v>1.5</v>
      </c>
      <c r="K333">
        <v>0</v>
      </c>
      <c r="L333">
        <v>0</v>
      </c>
      <c r="M333">
        <v>0</v>
      </c>
    </row>
    <row r="334" spans="2:13">
      <c r="B334">
        <v>346</v>
      </c>
      <c r="C334">
        <v>347</v>
      </c>
      <c r="D334">
        <v>11085</v>
      </c>
      <c r="E334">
        <v>11128</v>
      </c>
      <c r="F334">
        <v>5</v>
      </c>
      <c r="G334">
        <v>0</v>
      </c>
      <c r="H334">
        <v>0</v>
      </c>
      <c r="I334">
        <v>0.5</v>
      </c>
      <c r="J334">
        <v>0</v>
      </c>
      <c r="K334">
        <v>0</v>
      </c>
      <c r="L334">
        <v>0</v>
      </c>
      <c r="M334">
        <v>0</v>
      </c>
    </row>
    <row r="335" spans="2:13">
      <c r="B335">
        <v>347</v>
      </c>
      <c r="C335">
        <v>348</v>
      </c>
      <c r="D335">
        <v>11128</v>
      </c>
      <c r="E335">
        <v>11170</v>
      </c>
      <c r="F335">
        <v>5</v>
      </c>
      <c r="G335">
        <v>0</v>
      </c>
      <c r="H335">
        <v>0</v>
      </c>
      <c r="I335">
        <v>0</v>
      </c>
      <c r="J335">
        <v>2</v>
      </c>
      <c r="K335">
        <v>0</v>
      </c>
      <c r="L335">
        <v>0</v>
      </c>
      <c r="M335">
        <v>0</v>
      </c>
    </row>
    <row r="336" spans="2:13">
      <c r="B336">
        <v>348</v>
      </c>
      <c r="C336">
        <v>349</v>
      </c>
      <c r="D336">
        <v>11170</v>
      </c>
      <c r="E336">
        <v>11212</v>
      </c>
      <c r="F336">
        <v>5</v>
      </c>
      <c r="G336">
        <v>0</v>
      </c>
      <c r="H336">
        <v>0</v>
      </c>
      <c r="I336">
        <v>0</v>
      </c>
      <c r="J336">
        <v>1.4</v>
      </c>
      <c r="K336">
        <v>0</v>
      </c>
      <c r="L336">
        <v>0</v>
      </c>
      <c r="M336">
        <v>0</v>
      </c>
    </row>
    <row r="337" spans="2:13">
      <c r="B337">
        <v>349</v>
      </c>
      <c r="C337">
        <v>350</v>
      </c>
      <c r="D337">
        <v>11212</v>
      </c>
      <c r="E337">
        <v>11255</v>
      </c>
      <c r="F337">
        <v>5</v>
      </c>
      <c r="G337">
        <v>0</v>
      </c>
      <c r="H337">
        <v>0</v>
      </c>
      <c r="I337">
        <v>0</v>
      </c>
      <c r="J337">
        <v>0.25</v>
      </c>
      <c r="K337">
        <v>0</v>
      </c>
      <c r="L337">
        <v>0</v>
      </c>
      <c r="M337">
        <v>0</v>
      </c>
    </row>
    <row r="338" spans="2:13">
      <c r="B338">
        <v>350</v>
      </c>
      <c r="C338">
        <v>351</v>
      </c>
      <c r="D338">
        <v>11255</v>
      </c>
      <c r="E338">
        <v>11297</v>
      </c>
      <c r="F338">
        <v>5</v>
      </c>
      <c r="G338">
        <v>0.7</v>
      </c>
      <c r="H338">
        <v>4.5</v>
      </c>
      <c r="I338">
        <v>0</v>
      </c>
      <c r="J338">
        <v>0</v>
      </c>
      <c r="K338">
        <v>0</v>
      </c>
      <c r="L338">
        <v>0</v>
      </c>
      <c r="M338">
        <v>0</v>
      </c>
    </row>
    <row r="339" spans="2:13">
      <c r="B339">
        <v>351</v>
      </c>
      <c r="C339">
        <v>352</v>
      </c>
      <c r="D339">
        <v>11297</v>
      </c>
      <c r="E339">
        <v>11339</v>
      </c>
      <c r="F339">
        <v>5</v>
      </c>
      <c r="G339">
        <v>0.5</v>
      </c>
      <c r="H339">
        <v>1.45</v>
      </c>
      <c r="I339">
        <v>0</v>
      </c>
      <c r="J339">
        <v>0.33</v>
      </c>
      <c r="K339">
        <v>0</v>
      </c>
      <c r="L339">
        <v>0</v>
      </c>
      <c r="M339">
        <v>0</v>
      </c>
    </row>
    <row r="340" spans="2:13">
      <c r="B340">
        <v>352</v>
      </c>
      <c r="C340">
        <v>353</v>
      </c>
      <c r="D340">
        <v>11339</v>
      </c>
      <c r="E340">
        <v>11382</v>
      </c>
      <c r="F340">
        <v>5</v>
      </c>
      <c r="G340">
        <v>0.5</v>
      </c>
      <c r="H340">
        <v>4.5</v>
      </c>
      <c r="I340">
        <v>0</v>
      </c>
      <c r="J340">
        <v>0</v>
      </c>
      <c r="K340">
        <v>0</v>
      </c>
      <c r="L340">
        <v>0</v>
      </c>
      <c r="M340">
        <v>1</v>
      </c>
    </row>
    <row r="341" spans="2:13">
      <c r="B341">
        <v>353</v>
      </c>
      <c r="C341">
        <v>354</v>
      </c>
      <c r="D341">
        <v>11382</v>
      </c>
      <c r="E341">
        <v>11425</v>
      </c>
      <c r="F341">
        <v>5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</row>
    <row r="342" spans="2:13">
      <c r="B342">
        <v>354</v>
      </c>
      <c r="C342">
        <v>355</v>
      </c>
      <c r="D342">
        <v>11425</v>
      </c>
      <c r="E342">
        <v>11467</v>
      </c>
      <c r="F342">
        <v>5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</row>
    <row r="343" spans="2:13">
      <c r="B343">
        <v>355</v>
      </c>
      <c r="C343">
        <v>356</v>
      </c>
      <c r="D343">
        <v>11467</v>
      </c>
      <c r="E343">
        <v>11510</v>
      </c>
      <c r="F343">
        <v>5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</row>
    <row r="344" spans="2:13">
      <c r="B344">
        <v>356</v>
      </c>
      <c r="C344">
        <v>357</v>
      </c>
      <c r="D344">
        <v>11510</v>
      </c>
      <c r="E344">
        <v>11553</v>
      </c>
      <c r="F344">
        <v>5</v>
      </c>
      <c r="G344">
        <v>0</v>
      </c>
      <c r="H344">
        <v>0.5</v>
      </c>
      <c r="I344">
        <v>0</v>
      </c>
      <c r="J344">
        <v>0</v>
      </c>
      <c r="K344">
        <v>0</v>
      </c>
      <c r="L344">
        <v>0.75</v>
      </c>
      <c r="M344">
        <v>0</v>
      </c>
    </row>
    <row r="345" spans="2:13">
      <c r="B345">
        <v>357</v>
      </c>
      <c r="C345">
        <v>358</v>
      </c>
      <c r="D345">
        <v>11553</v>
      </c>
      <c r="E345">
        <v>11595</v>
      </c>
      <c r="F345">
        <v>5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</row>
    <row r="346" spans="2:13">
      <c r="B346">
        <v>358</v>
      </c>
      <c r="C346">
        <v>359</v>
      </c>
      <c r="D346">
        <v>11595</v>
      </c>
      <c r="E346">
        <v>11638</v>
      </c>
      <c r="F346">
        <v>5</v>
      </c>
      <c r="G346">
        <v>0</v>
      </c>
      <c r="H346">
        <v>0.5</v>
      </c>
      <c r="I346">
        <v>0</v>
      </c>
      <c r="J346">
        <v>0</v>
      </c>
      <c r="K346">
        <v>0</v>
      </c>
      <c r="L346">
        <v>0</v>
      </c>
      <c r="M346">
        <v>0</v>
      </c>
    </row>
    <row r="347" spans="2:13">
      <c r="B347">
        <v>359</v>
      </c>
      <c r="C347">
        <v>360</v>
      </c>
      <c r="D347">
        <v>11638</v>
      </c>
      <c r="E347">
        <v>11681</v>
      </c>
      <c r="F347">
        <v>5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</row>
    <row r="348" spans="2:13">
      <c r="B348">
        <v>360</v>
      </c>
      <c r="C348">
        <v>361</v>
      </c>
      <c r="D348">
        <v>11681</v>
      </c>
      <c r="E348">
        <v>11724</v>
      </c>
      <c r="F348">
        <v>5</v>
      </c>
      <c r="G348">
        <v>0</v>
      </c>
      <c r="H348">
        <v>0</v>
      </c>
      <c r="I348">
        <v>0.75</v>
      </c>
      <c r="J348">
        <v>0</v>
      </c>
      <c r="K348">
        <v>0</v>
      </c>
      <c r="L348">
        <v>0</v>
      </c>
      <c r="M348">
        <v>0</v>
      </c>
    </row>
    <row r="349" spans="2:13">
      <c r="B349">
        <v>361</v>
      </c>
      <c r="C349">
        <v>362</v>
      </c>
      <c r="D349">
        <v>11724</v>
      </c>
      <c r="E349">
        <v>11767</v>
      </c>
      <c r="F349">
        <v>5</v>
      </c>
      <c r="G349">
        <v>0</v>
      </c>
      <c r="H349">
        <v>0.25</v>
      </c>
      <c r="I349">
        <v>0</v>
      </c>
      <c r="J349">
        <v>0</v>
      </c>
      <c r="K349">
        <v>0</v>
      </c>
      <c r="L349">
        <v>0</v>
      </c>
      <c r="M349">
        <v>0</v>
      </c>
    </row>
    <row r="350" spans="2:13">
      <c r="B350">
        <v>362</v>
      </c>
      <c r="C350">
        <v>363</v>
      </c>
      <c r="D350">
        <v>11767</v>
      </c>
      <c r="E350">
        <v>11809</v>
      </c>
      <c r="F350">
        <v>5</v>
      </c>
      <c r="G350">
        <v>0</v>
      </c>
      <c r="H350">
        <v>0.75</v>
      </c>
      <c r="I350">
        <v>0</v>
      </c>
      <c r="J350">
        <v>0</v>
      </c>
      <c r="K350">
        <v>0</v>
      </c>
      <c r="L350">
        <v>0.25</v>
      </c>
      <c r="M350">
        <v>0</v>
      </c>
    </row>
    <row r="351" spans="2:13">
      <c r="B351">
        <v>363</v>
      </c>
      <c r="C351">
        <v>364</v>
      </c>
      <c r="D351">
        <v>11809</v>
      </c>
      <c r="E351">
        <v>11852</v>
      </c>
      <c r="F351">
        <v>5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</row>
    <row r="352" spans="2:13">
      <c r="B352">
        <v>364</v>
      </c>
      <c r="C352">
        <v>365</v>
      </c>
      <c r="D352">
        <v>11852</v>
      </c>
      <c r="E352">
        <v>11895</v>
      </c>
      <c r="F352">
        <v>5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</row>
    <row r="353" spans="2:13">
      <c r="B353">
        <v>365</v>
      </c>
      <c r="C353">
        <v>366</v>
      </c>
      <c r="D353">
        <v>11895</v>
      </c>
      <c r="E353">
        <v>11938</v>
      </c>
      <c r="F353">
        <v>5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</row>
    <row r="354" spans="2:13">
      <c r="B354">
        <v>366</v>
      </c>
      <c r="C354">
        <v>367</v>
      </c>
      <c r="D354">
        <v>11938</v>
      </c>
      <c r="E354">
        <v>11981</v>
      </c>
      <c r="F354">
        <v>5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</row>
    <row r="355" spans="2:13">
      <c r="B355">
        <v>367</v>
      </c>
      <c r="C355">
        <v>368</v>
      </c>
      <c r="D355">
        <v>11981</v>
      </c>
      <c r="E355">
        <v>12024</v>
      </c>
      <c r="F355">
        <v>5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</row>
    <row r="356" spans="2:13">
      <c r="B356">
        <v>368</v>
      </c>
      <c r="C356">
        <v>369</v>
      </c>
      <c r="D356">
        <v>12024</v>
      </c>
      <c r="E356">
        <v>12067</v>
      </c>
      <c r="F356">
        <v>4.8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</row>
    <row r="357" spans="2:13">
      <c r="B357">
        <v>369</v>
      </c>
      <c r="C357">
        <v>370</v>
      </c>
      <c r="D357">
        <v>12067</v>
      </c>
      <c r="E357">
        <v>12110</v>
      </c>
      <c r="F357">
        <v>5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</row>
    <row r="358" spans="2:13">
      <c r="B358">
        <v>370</v>
      </c>
      <c r="C358">
        <v>371</v>
      </c>
      <c r="D358">
        <v>12110</v>
      </c>
      <c r="E358">
        <v>12153</v>
      </c>
      <c r="F358">
        <v>5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</row>
    <row r="359" spans="2:13">
      <c r="B359">
        <v>371</v>
      </c>
      <c r="C359">
        <v>372</v>
      </c>
      <c r="D359">
        <v>12153</v>
      </c>
      <c r="E359">
        <v>12196</v>
      </c>
      <c r="F359">
        <v>5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</row>
    <row r="360" spans="2:13">
      <c r="B360">
        <v>372</v>
      </c>
      <c r="C360">
        <v>373</v>
      </c>
      <c r="D360">
        <v>12196</v>
      </c>
      <c r="E360">
        <v>12239</v>
      </c>
      <c r="F360">
        <v>5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</row>
    <row r="361" spans="2:13">
      <c r="B361">
        <v>373</v>
      </c>
      <c r="C361">
        <v>374</v>
      </c>
      <c r="D361">
        <v>12239</v>
      </c>
      <c r="E361">
        <v>12282</v>
      </c>
      <c r="F361">
        <v>4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</row>
    <row r="362" spans="2:13">
      <c r="B362">
        <v>374</v>
      </c>
      <c r="C362">
        <v>375</v>
      </c>
      <c r="D362">
        <v>12282</v>
      </c>
      <c r="E362">
        <v>12325</v>
      </c>
      <c r="F362">
        <v>5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</row>
    <row r="363" spans="2:13">
      <c r="B363">
        <v>375</v>
      </c>
      <c r="C363">
        <v>376</v>
      </c>
      <c r="D363">
        <v>12325</v>
      </c>
      <c r="E363">
        <v>12368</v>
      </c>
      <c r="F363">
        <v>5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</row>
    <row r="364" spans="2:13">
      <c r="B364">
        <v>376</v>
      </c>
      <c r="C364">
        <v>377</v>
      </c>
      <c r="D364">
        <v>12368</v>
      </c>
      <c r="E364">
        <v>12411</v>
      </c>
      <c r="F364">
        <v>5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</row>
    <row r="365" spans="2:13">
      <c r="B365">
        <v>377</v>
      </c>
      <c r="C365">
        <v>378</v>
      </c>
      <c r="D365">
        <v>12411</v>
      </c>
      <c r="E365">
        <v>12455</v>
      </c>
      <c r="F365">
        <v>4.5999999999999996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</row>
    <row r="366" spans="2:13">
      <c r="B366">
        <v>378</v>
      </c>
      <c r="C366">
        <v>379</v>
      </c>
      <c r="D366">
        <v>12455</v>
      </c>
      <c r="E366">
        <v>12498</v>
      </c>
      <c r="F366">
        <v>5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</row>
    <row r="367" spans="2:13">
      <c r="B367">
        <v>379</v>
      </c>
      <c r="C367">
        <v>380</v>
      </c>
      <c r="D367">
        <v>12498</v>
      </c>
      <c r="E367">
        <v>12541</v>
      </c>
      <c r="F367">
        <v>5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</row>
    <row r="368" spans="2:13">
      <c r="B368">
        <v>380</v>
      </c>
      <c r="C368">
        <v>381</v>
      </c>
      <c r="D368">
        <v>12541</v>
      </c>
      <c r="E368">
        <v>12584</v>
      </c>
      <c r="F368">
        <v>5</v>
      </c>
      <c r="G368">
        <v>0</v>
      </c>
      <c r="H368">
        <v>0.5</v>
      </c>
      <c r="I368">
        <v>0</v>
      </c>
      <c r="J368">
        <v>0</v>
      </c>
      <c r="K368">
        <v>0</v>
      </c>
      <c r="L368">
        <v>0.66</v>
      </c>
      <c r="M368">
        <v>0</v>
      </c>
    </row>
    <row r="369" spans="2:13">
      <c r="B369">
        <v>381</v>
      </c>
      <c r="C369">
        <v>382</v>
      </c>
      <c r="D369">
        <v>12584</v>
      </c>
      <c r="E369">
        <v>12627</v>
      </c>
      <c r="F369">
        <v>5</v>
      </c>
      <c r="G369">
        <v>1.6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</row>
    <row r="370" spans="2:13">
      <c r="B370">
        <v>382</v>
      </c>
      <c r="C370">
        <v>383</v>
      </c>
      <c r="D370">
        <v>12627</v>
      </c>
      <c r="E370">
        <v>12670</v>
      </c>
      <c r="F370">
        <v>5</v>
      </c>
      <c r="G370">
        <v>1.5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</row>
    <row r="371" spans="2:13">
      <c r="B371">
        <v>383</v>
      </c>
      <c r="C371">
        <v>384</v>
      </c>
      <c r="D371">
        <v>12670</v>
      </c>
      <c r="E371">
        <v>12714</v>
      </c>
      <c r="F371">
        <v>5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</row>
    <row r="372" spans="2:13">
      <c r="B372">
        <v>384</v>
      </c>
      <c r="C372">
        <v>385</v>
      </c>
      <c r="D372">
        <v>12714</v>
      </c>
      <c r="E372">
        <v>12757</v>
      </c>
      <c r="F372">
        <v>5</v>
      </c>
      <c r="G372">
        <v>0</v>
      </c>
      <c r="H372">
        <v>0.75</v>
      </c>
      <c r="I372">
        <v>0</v>
      </c>
      <c r="J372">
        <v>0</v>
      </c>
      <c r="K372">
        <v>0</v>
      </c>
      <c r="L372">
        <v>0.5</v>
      </c>
      <c r="M372">
        <v>0</v>
      </c>
    </row>
    <row r="373" spans="2:13">
      <c r="B373">
        <v>385</v>
      </c>
      <c r="C373">
        <v>386</v>
      </c>
      <c r="D373">
        <v>12757</v>
      </c>
      <c r="E373">
        <v>12800</v>
      </c>
      <c r="F373">
        <v>5</v>
      </c>
      <c r="G373">
        <v>0</v>
      </c>
      <c r="H373">
        <v>0.5</v>
      </c>
      <c r="I373">
        <v>0</v>
      </c>
      <c r="J373">
        <v>0</v>
      </c>
      <c r="K373">
        <v>0</v>
      </c>
      <c r="L373">
        <v>0</v>
      </c>
      <c r="M373">
        <v>0</v>
      </c>
    </row>
    <row r="374" spans="2:13">
      <c r="B374">
        <v>386</v>
      </c>
      <c r="C374">
        <v>387</v>
      </c>
      <c r="D374">
        <v>12800</v>
      </c>
      <c r="E374">
        <v>12843</v>
      </c>
      <c r="F374">
        <v>5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</row>
    <row r="375" spans="2:13">
      <c r="B375">
        <v>387</v>
      </c>
      <c r="C375">
        <v>388</v>
      </c>
      <c r="D375">
        <v>12843</v>
      </c>
      <c r="E375">
        <v>12887</v>
      </c>
      <c r="F375">
        <v>5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</row>
    <row r="376" spans="2:13">
      <c r="B376">
        <v>388</v>
      </c>
      <c r="C376">
        <v>389</v>
      </c>
      <c r="D376">
        <v>12887</v>
      </c>
      <c r="E376">
        <v>12930</v>
      </c>
      <c r="F376">
        <v>5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0.5</v>
      </c>
      <c r="M376">
        <v>0</v>
      </c>
    </row>
    <row r="377" spans="2:13">
      <c r="B377">
        <v>389</v>
      </c>
      <c r="C377">
        <v>390</v>
      </c>
      <c r="D377">
        <v>12930</v>
      </c>
      <c r="E377">
        <v>12973</v>
      </c>
      <c r="F377">
        <v>5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</row>
    <row r="378" spans="2:13">
      <c r="B378">
        <v>390</v>
      </c>
      <c r="C378">
        <v>391</v>
      </c>
      <c r="D378">
        <v>12973</v>
      </c>
      <c r="E378">
        <v>13016</v>
      </c>
      <c r="F378">
        <v>5</v>
      </c>
      <c r="G378">
        <v>1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</row>
    <row r="379" spans="2:13">
      <c r="B379">
        <v>391</v>
      </c>
      <c r="C379">
        <v>392</v>
      </c>
      <c r="D379">
        <v>13016</v>
      </c>
      <c r="E379">
        <v>13060</v>
      </c>
      <c r="F379">
        <v>5</v>
      </c>
      <c r="G379">
        <v>0</v>
      </c>
      <c r="H379">
        <v>1</v>
      </c>
      <c r="I379">
        <v>0</v>
      </c>
      <c r="J379">
        <v>0</v>
      </c>
      <c r="K379">
        <v>0</v>
      </c>
      <c r="L379">
        <v>0.25</v>
      </c>
      <c r="M379">
        <v>0</v>
      </c>
    </row>
    <row r="380" spans="2:13">
      <c r="B380">
        <v>392</v>
      </c>
      <c r="C380">
        <v>393</v>
      </c>
      <c r="D380">
        <v>13060</v>
      </c>
      <c r="E380">
        <v>13103</v>
      </c>
      <c r="F380">
        <v>5</v>
      </c>
      <c r="G380">
        <v>0</v>
      </c>
      <c r="H380">
        <v>0.75</v>
      </c>
      <c r="I380">
        <v>0</v>
      </c>
      <c r="J380">
        <v>0</v>
      </c>
      <c r="K380">
        <v>0</v>
      </c>
      <c r="L380">
        <v>0</v>
      </c>
      <c r="M380">
        <v>0</v>
      </c>
    </row>
    <row r="381" spans="2:13">
      <c r="B381">
        <v>393</v>
      </c>
      <c r="C381">
        <v>394</v>
      </c>
      <c r="D381">
        <v>13103</v>
      </c>
      <c r="E381">
        <v>13146</v>
      </c>
      <c r="F381">
        <v>5</v>
      </c>
      <c r="G381">
        <v>0.75</v>
      </c>
      <c r="H381">
        <v>0</v>
      </c>
      <c r="I381">
        <v>0</v>
      </c>
      <c r="J381">
        <v>0</v>
      </c>
      <c r="K381">
        <v>0</v>
      </c>
      <c r="L381">
        <v>2.5</v>
      </c>
      <c r="M381">
        <v>0</v>
      </c>
    </row>
    <row r="382" spans="2:13">
      <c r="B382">
        <v>394</v>
      </c>
      <c r="C382">
        <v>395</v>
      </c>
      <c r="D382">
        <v>13146</v>
      </c>
      <c r="E382">
        <v>13190</v>
      </c>
      <c r="F382">
        <v>5</v>
      </c>
      <c r="G382">
        <v>0.75</v>
      </c>
      <c r="H382">
        <v>0.75</v>
      </c>
      <c r="I382">
        <v>0</v>
      </c>
      <c r="J382">
        <v>0</v>
      </c>
      <c r="K382">
        <v>0</v>
      </c>
      <c r="L382">
        <v>0.5</v>
      </c>
      <c r="M382">
        <v>0</v>
      </c>
    </row>
    <row r="383" spans="2:13">
      <c r="B383">
        <v>395</v>
      </c>
      <c r="C383">
        <v>396</v>
      </c>
      <c r="D383">
        <v>13190</v>
      </c>
      <c r="E383">
        <v>13233</v>
      </c>
      <c r="F383">
        <v>5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</row>
    <row r="384" spans="2:13">
      <c r="B384">
        <v>396</v>
      </c>
      <c r="C384">
        <v>397</v>
      </c>
      <c r="D384">
        <v>13233</v>
      </c>
      <c r="E384">
        <v>13276</v>
      </c>
      <c r="F384">
        <v>5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</row>
    <row r="385" spans="2:13">
      <c r="B385">
        <v>397</v>
      </c>
      <c r="C385">
        <v>398</v>
      </c>
      <c r="D385">
        <v>13276</v>
      </c>
      <c r="E385">
        <v>13319</v>
      </c>
      <c r="F385">
        <v>5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</row>
    <row r="386" spans="2:13">
      <c r="B386">
        <v>398</v>
      </c>
      <c r="C386">
        <v>399</v>
      </c>
      <c r="D386">
        <v>13319</v>
      </c>
      <c r="E386">
        <v>13363</v>
      </c>
      <c r="F386">
        <v>5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</row>
    <row r="387" spans="2:13">
      <c r="B387">
        <v>399</v>
      </c>
      <c r="C387">
        <v>400</v>
      </c>
      <c r="D387">
        <v>13363</v>
      </c>
      <c r="E387">
        <v>13406</v>
      </c>
      <c r="F387">
        <v>5</v>
      </c>
      <c r="G387">
        <v>0</v>
      </c>
      <c r="H387">
        <v>0.25</v>
      </c>
      <c r="I387">
        <v>0</v>
      </c>
      <c r="J387">
        <v>0</v>
      </c>
      <c r="K387">
        <v>0</v>
      </c>
      <c r="L387">
        <v>0</v>
      </c>
      <c r="M387">
        <v>0</v>
      </c>
    </row>
    <row r="388" spans="2:13">
      <c r="B388">
        <v>400</v>
      </c>
      <c r="C388">
        <v>401</v>
      </c>
      <c r="D388">
        <v>13406</v>
      </c>
      <c r="E388">
        <v>13449</v>
      </c>
      <c r="F388">
        <v>5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</row>
    <row r="389" spans="2:13">
      <c r="B389">
        <v>401</v>
      </c>
      <c r="C389">
        <v>402</v>
      </c>
      <c r="D389">
        <v>13449</v>
      </c>
      <c r="E389">
        <v>13493</v>
      </c>
      <c r="F389">
        <v>5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</row>
    <row r="390" spans="2:13">
      <c r="B390">
        <v>402</v>
      </c>
      <c r="C390">
        <v>403</v>
      </c>
      <c r="D390">
        <v>13493</v>
      </c>
      <c r="E390">
        <v>13536</v>
      </c>
      <c r="F390">
        <v>5</v>
      </c>
      <c r="G390">
        <v>0</v>
      </c>
      <c r="H390">
        <v>1</v>
      </c>
      <c r="I390">
        <v>0</v>
      </c>
      <c r="J390">
        <v>0</v>
      </c>
      <c r="K390">
        <v>0</v>
      </c>
      <c r="L390">
        <v>0</v>
      </c>
      <c r="M390">
        <v>0</v>
      </c>
    </row>
    <row r="391" spans="2:13">
      <c r="B391">
        <v>403</v>
      </c>
      <c r="C391">
        <v>404</v>
      </c>
      <c r="D391">
        <v>13536</v>
      </c>
      <c r="E391">
        <v>13579</v>
      </c>
      <c r="F391">
        <v>5</v>
      </c>
      <c r="G391">
        <v>0</v>
      </c>
      <c r="H391">
        <v>2.25</v>
      </c>
      <c r="I391">
        <v>1.5</v>
      </c>
      <c r="J391">
        <v>0</v>
      </c>
      <c r="K391">
        <v>0</v>
      </c>
      <c r="L391">
        <v>1.25</v>
      </c>
      <c r="M391">
        <v>0</v>
      </c>
    </row>
    <row r="392" spans="2:13">
      <c r="B392">
        <v>404</v>
      </c>
      <c r="C392">
        <v>405</v>
      </c>
      <c r="D392">
        <v>13579</v>
      </c>
      <c r="E392">
        <v>13623</v>
      </c>
      <c r="F392">
        <v>5</v>
      </c>
      <c r="G392">
        <v>0</v>
      </c>
      <c r="H392">
        <v>5</v>
      </c>
      <c r="I392">
        <v>0.75</v>
      </c>
      <c r="J392">
        <v>0</v>
      </c>
      <c r="K392">
        <v>0</v>
      </c>
      <c r="L392">
        <v>5.75</v>
      </c>
      <c r="M392">
        <v>0</v>
      </c>
    </row>
    <row r="393" spans="2:13">
      <c r="B393">
        <v>405</v>
      </c>
      <c r="C393">
        <v>406</v>
      </c>
      <c r="D393">
        <v>13623</v>
      </c>
      <c r="E393">
        <v>13666</v>
      </c>
      <c r="F393">
        <v>5</v>
      </c>
      <c r="G393">
        <v>0</v>
      </c>
      <c r="H393">
        <v>3</v>
      </c>
      <c r="I393">
        <v>0.33</v>
      </c>
      <c r="J393">
        <v>0</v>
      </c>
      <c r="K393">
        <v>0</v>
      </c>
      <c r="L393">
        <v>0.33</v>
      </c>
      <c r="M393">
        <v>0</v>
      </c>
    </row>
    <row r="394" spans="2:13">
      <c r="B394">
        <v>406</v>
      </c>
      <c r="C394">
        <v>407</v>
      </c>
      <c r="D394">
        <v>13666</v>
      </c>
      <c r="E394">
        <v>13710</v>
      </c>
      <c r="F394">
        <v>5</v>
      </c>
      <c r="G394">
        <v>0</v>
      </c>
      <c r="H394">
        <v>0.75</v>
      </c>
      <c r="I394">
        <v>0</v>
      </c>
      <c r="J394">
        <v>0</v>
      </c>
      <c r="K394">
        <v>0</v>
      </c>
      <c r="L394">
        <v>0.75</v>
      </c>
      <c r="M394">
        <v>0</v>
      </c>
    </row>
    <row r="395" spans="2:13">
      <c r="B395">
        <v>407</v>
      </c>
      <c r="C395">
        <v>408</v>
      </c>
      <c r="D395">
        <v>13710</v>
      </c>
      <c r="E395">
        <v>13753</v>
      </c>
    </row>
    <row r="396" spans="2:13">
      <c r="B396">
        <v>408</v>
      </c>
      <c r="C396">
        <v>409</v>
      </c>
      <c r="D396">
        <v>13753</v>
      </c>
      <c r="E396">
        <v>13796</v>
      </c>
    </row>
    <row r="397" spans="2:13">
      <c r="B397">
        <v>409</v>
      </c>
      <c r="C397">
        <v>410</v>
      </c>
      <c r="D397">
        <v>13796</v>
      </c>
      <c r="E397">
        <v>13840</v>
      </c>
    </row>
    <row r="398" spans="2:13">
      <c r="B398">
        <v>410</v>
      </c>
      <c r="C398">
        <v>411</v>
      </c>
      <c r="D398">
        <v>13840</v>
      </c>
      <c r="E398">
        <v>13883</v>
      </c>
    </row>
    <row r="399" spans="2:13">
      <c r="B399">
        <v>411</v>
      </c>
      <c r="C399">
        <v>412</v>
      </c>
      <c r="D399">
        <v>13883</v>
      </c>
      <c r="E399">
        <v>13926</v>
      </c>
    </row>
    <row r="400" spans="2:13">
      <c r="B400">
        <v>412</v>
      </c>
      <c r="C400">
        <v>413</v>
      </c>
      <c r="D400">
        <v>13926</v>
      </c>
      <c r="E400">
        <v>13970</v>
      </c>
    </row>
    <row r="401" spans="2:13">
      <c r="B401">
        <v>413</v>
      </c>
      <c r="C401">
        <v>414</v>
      </c>
      <c r="D401">
        <v>13970</v>
      </c>
      <c r="E401">
        <v>14013</v>
      </c>
      <c r="F401">
        <v>5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</row>
    <row r="402" spans="2:13">
      <c r="B402">
        <v>414</v>
      </c>
      <c r="C402">
        <v>415</v>
      </c>
      <c r="D402">
        <v>14013</v>
      </c>
      <c r="E402">
        <v>14056</v>
      </c>
      <c r="F402">
        <v>5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</row>
    <row r="403" spans="2:13">
      <c r="B403">
        <v>415</v>
      </c>
      <c r="C403">
        <v>416</v>
      </c>
      <c r="D403">
        <v>14056</v>
      </c>
      <c r="E403">
        <v>14100</v>
      </c>
      <c r="F403">
        <v>5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</row>
    <row r="404" spans="2:13">
      <c r="B404">
        <v>416</v>
      </c>
      <c r="C404">
        <v>417</v>
      </c>
      <c r="D404">
        <v>14100</v>
      </c>
      <c r="E404">
        <v>14143</v>
      </c>
      <c r="F404">
        <v>5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</row>
    <row r="405" spans="2:13">
      <c r="B405">
        <v>417</v>
      </c>
      <c r="C405">
        <v>418</v>
      </c>
      <c r="D405">
        <v>14143</v>
      </c>
      <c r="E405">
        <v>14186</v>
      </c>
      <c r="F405">
        <v>5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</row>
    <row r="406" spans="2:13">
      <c r="B406">
        <v>418</v>
      </c>
      <c r="C406">
        <v>419</v>
      </c>
      <c r="D406">
        <v>14186</v>
      </c>
      <c r="E406">
        <v>14230</v>
      </c>
      <c r="F406">
        <v>5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</row>
    <row r="407" spans="2:13">
      <c r="B407">
        <v>419</v>
      </c>
      <c r="C407">
        <v>420</v>
      </c>
      <c r="D407">
        <v>14230</v>
      </c>
      <c r="E407">
        <v>14273</v>
      </c>
      <c r="F407">
        <v>5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</row>
    <row r="408" spans="2:13">
      <c r="B408">
        <v>420</v>
      </c>
      <c r="C408">
        <v>421</v>
      </c>
      <c r="D408">
        <v>14273</v>
      </c>
      <c r="E408">
        <v>14316</v>
      </c>
      <c r="F408">
        <v>5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</row>
    <row r="409" spans="2:13">
      <c r="B409">
        <v>421</v>
      </c>
      <c r="C409">
        <v>422</v>
      </c>
      <c r="D409">
        <v>14316</v>
      </c>
      <c r="E409">
        <v>14360</v>
      </c>
      <c r="F409">
        <v>5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</row>
    <row r="410" spans="2:13">
      <c r="B410">
        <v>422</v>
      </c>
      <c r="C410">
        <v>423</v>
      </c>
      <c r="D410">
        <v>14360</v>
      </c>
      <c r="E410">
        <v>14403</v>
      </c>
      <c r="F410">
        <v>5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</row>
    <row r="411" spans="2:13">
      <c r="B411">
        <v>423</v>
      </c>
      <c r="C411">
        <v>424</v>
      </c>
      <c r="D411">
        <v>14403</v>
      </c>
      <c r="E411">
        <v>14447</v>
      </c>
      <c r="F411">
        <v>5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</row>
    <row r="412" spans="2:13">
      <c r="B412">
        <v>424</v>
      </c>
      <c r="C412">
        <v>425</v>
      </c>
      <c r="D412">
        <v>14447</v>
      </c>
      <c r="E412">
        <v>14490</v>
      </c>
      <c r="F412">
        <v>5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</row>
    <row r="413" spans="2:13">
      <c r="B413">
        <v>425</v>
      </c>
      <c r="C413">
        <v>426</v>
      </c>
      <c r="D413">
        <v>14490</v>
      </c>
      <c r="E413">
        <v>14533</v>
      </c>
      <c r="F413">
        <v>5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</row>
    <row r="414" spans="2:13">
      <c r="B414">
        <v>426</v>
      </c>
      <c r="C414">
        <v>427</v>
      </c>
      <c r="D414">
        <v>14533</v>
      </c>
      <c r="E414">
        <v>14577</v>
      </c>
      <c r="F414">
        <v>5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</row>
    <row r="415" spans="2:13">
      <c r="B415">
        <v>427</v>
      </c>
      <c r="C415">
        <v>428</v>
      </c>
      <c r="D415">
        <v>14577</v>
      </c>
      <c r="E415">
        <v>14620</v>
      </c>
      <c r="F415">
        <v>5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</row>
    <row r="416" spans="2:13">
      <c r="B416">
        <v>428</v>
      </c>
      <c r="C416">
        <v>429</v>
      </c>
      <c r="D416">
        <v>14620</v>
      </c>
      <c r="E416">
        <v>14620</v>
      </c>
      <c r="F416">
        <v>5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0"/>
  <sheetViews>
    <sheetView tabSelected="1" workbookViewId="0">
      <selection activeCell="U6" sqref="U6"/>
    </sheetView>
  </sheetViews>
  <sheetFormatPr baseColWidth="10" defaultRowHeight="15" x14ac:dyDescent="0"/>
  <cols>
    <col min="1" max="1" width="24.33203125" customWidth="1"/>
    <col min="12" max="12" width="17" customWidth="1"/>
  </cols>
  <sheetData>
    <row r="1" spans="1:26">
      <c r="A1" s="1" t="s">
        <v>25</v>
      </c>
      <c r="B1" s="1" t="s">
        <v>18</v>
      </c>
      <c r="C1" s="1" t="s">
        <v>21</v>
      </c>
      <c r="D1" s="1" t="s">
        <v>18</v>
      </c>
      <c r="E1" s="1" t="s">
        <v>22</v>
      </c>
      <c r="F1" s="1" t="s">
        <v>23</v>
      </c>
      <c r="H1" s="1" t="s">
        <v>26</v>
      </c>
      <c r="I1" s="1" t="s">
        <v>27</v>
      </c>
      <c r="J1" s="1" t="s">
        <v>29</v>
      </c>
      <c r="K1" s="1" t="s">
        <v>28</v>
      </c>
      <c r="L1" s="1" t="s">
        <v>32</v>
      </c>
      <c r="N1" s="1" t="s">
        <v>18</v>
      </c>
      <c r="O1" s="1" t="s">
        <v>34</v>
      </c>
      <c r="P1" s="1" t="s">
        <v>30</v>
      </c>
      <c r="Q1" s="1" t="s">
        <v>31</v>
      </c>
      <c r="S1" s="1" t="s">
        <v>33</v>
      </c>
      <c r="T1" s="1" t="s">
        <v>5</v>
      </c>
      <c r="U1" s="1" t="s">
        <v>35</v>
      </c>
      <c r="V1" s="1" t="s">
        <v>36</v>
      </c>
      <c r="W1" s="1" t="s">
        <v>37</v>
      </c>
      <c r="X1" s="1" t="s">
        <v>38</v>
      </c>
      <c r="Y1" s="1" t="s">
        <v>39</v>
      </c>
      <c r="Z1" s="1" t="s">
        <v>40</v>
      </c>
    </row>
    <row r="2" spans="1:26">
      <c r="B2">
        <v>0.26100000000000001</v>
      </c>
      <c r="C2">
        <v>0.306589891</v>
      </c>
      <c r="D2">
        <v>0.05</v>
      </c>
      <c r="E2" t="s">
        <v>24</v>
      </c>
      <c r="F2">
        <v>0.38354521699999999</v>
      </c>
      <c r="H2">
        <v>-43</v>
      </c>
      <c r="I2">
        <v>32.271425460000003</v>
      </c>
      <c r="J2">
        <v>2</v>
      </c>
      <c r="K2">
        <v>0.8</v>
      </c>
      <c r="L2">
        <v>6.6426269999999996E-2</v>
      </c>
      <c r="N2">
        <v>0.63370000000000004</v>
      </c>
      <c r="O2">
        <v>9540.1</v>
      </c>
      <c r="P2">
        <v>0.27985739399999998</v>
      </c>
      <c r="Q2">
        <v>0.74728276100000002</v>
      </c>
      <c r="S2">
        <v>821.16094729999998</v>
      </c>
      <c r="T2">
        <v>0.61648745500000002</v>
      </c>
      <c r="U2">
        <v>0.27900000000000003</v>
      </c>
      <c r="V2">
        <v>0.17199999999999999</v>
      </c>
      <c r="W2">
        <v>0.107</v>
      </c>
      <c r="X2">
        <v>37.4</v>
      </c>
      <c r="Y2">
        <v>4.5945339999999999E-3</v>
      </c>
      <c r="Z2">
        <v>2.858228E-3</v>
      </c>
    </row>
    <row r="3" spans="1:26">
      <c r="B3">
        <v>0.33700000000000002</v>
      </c>
      <c r="C3">
        <v>0.73170731700000002</v>
      </c>
      <c r="D3">
        <v>7.4999999999999997E-2</v>
      </c>
      <c r="E3">
        <v>0.306589891</v>
      </c>
      <c r="F3">
        <v>0.37590115800000001</v>
      </c>
      <c r="H3">
        <v>32.271425460000003</v>
      </c>
      <c r="I3">
        <v>107.5370454</v>
      </c>
      <c r="J3">
        <v>10</v>
      </c>
      <c r="K3">
        <v>2</v>
      </c>
      <c r="L3">
        <v>0.13286278700000001</v>
      </c>
      <c r="N3">
        <v>1.0082</v>
      </c>
      <c r="O3">
        <v>7306.1</v>
      </c>
      <c r="P3">
        <v>0.24339031699999999</v>
      </c>
      <c r="Q3">
        <v>0.65374783000000003</v>
      </c>
      <c r="S3">
        <v>1380.538816</v>
      </c>
      <c r="T3">
        <v>0.69444444400000005</v>
      </c>
      <c r="U3">
        <v>0.18</v>
      </c>
      <c r="V3">
        <v>0.125</v>
      </c>
      <c r="W3">
        <v>5.5E-2</v>
      </c>
      <c r="X3">
        <v>37.1</v>
      </c>
      <c r="Y3">
        <v>3.3694229999999999E-3</v>
      </c>
      <c r="Z3">
        <v>1.482546E-3</v>
      </c>
    </row>
    <row r="4" spans="1:26">
      <c r="B4">
        <v>0.41199999999999998</v>
      </c>
      <c r="C4">
        <v>0.58823529399999996</v>
      </c>
      <c r="D4">
        <v>0.1</v>
      </c>
      <c r="E4">
        <v>0.306589891</v>
      </c>
      <c r="F4">
        <v>0.36848835899999999</v>
      </c>
      <c r="H4">
        <v>107.5370454</v>
      </c>
      <c r="I4">
        <v>182.79105440000001</v>
      </c>
      <c r="J4">
        <v>7.5</v>
      </c>
      <c r="K4">
        <v>3</v>
      </c>
      <c r="L4">
        <v>6.6441642999999995E-2</v>
      </c>
      <c r="N4">
        <v>1.3805000000000001</v>
      </c>
      <c r="O4">
        <v>8273.7000000000007</v>
      </c>
      <c r="P4">
        <v>0.27504532300000001</v>
      </c>
      <c r="Q4">
        <v>0.74396895600000001</v>
      </c>
      <c r="S4">
        <v>1750.161566</v>
      </c>
      <c r="T4">
        <v>0.61797752800000005</v>
      </c>
      <c r="U4">
        <v>8.8999999999999996E-2</v>
      </c>
      <c r="V4">
        <v>5.5E-2</v>
      </c>
      <c r="W4">
        <v>3.4000000000000002E-2</v>
      </c>
      <c r="X4">
        <v>36.799999999999997</v>
      </c>
      <c r="Y4">
        <v>1.495269E-3</v>
      </c>
      <c r="Z4">
        <v>9.2434799999999997E-4</v>
      </c>
    </row>
    <row r="5" spans="1:26">
      <c r="B5">
        <v>0.48799999999999999</v>
      </c>
      <c r="C5">
        <v>0.37878787899999999</v>
      </c>
      <c r="D5">
        <v>0.125</v>
      </c>
      <c r="E5">
        <v>0.306589891</v>
      </c>
      <c r="F5">
        <v>0.361380062</v>
      </c>
      <c r="H5">
        <v>182.79105440000001</v>
      </c>
      <c r="I5">
        <v>258.02764689999998</v>
      </c>
      <c r="J5">
        <v>2.5</v>
      </c>
      <c r="K5">
        <v>4</v>
      </c>
      <c r="L5">
        <v>1.6614256000000001E-2</v>
      </c>
      <c r="N5">
        <v>1.7502</v>
      </c>
      <c r="O5">
        <v>4961.1000000000004</v>
      </c>
      <c r="P5">
        <v>0.17684027199999999</v>
      </c>
      <c r="Q5">
        <v>0.48303816399999999</v>
      </c>
      <c r="S5">
        <v>2116.3010169999998</v>
      </c>
      <c r="T5">
        <v>0.60294117599999997</v>
      </c>
      <c r="U5">
        <v>0.13600000000000001</v>
      </c>
      <c r="V5">
        <v>8.2000000000000003E-2</v>
      </c>
      <c r="W5">
        <v>5.3999999999999999E-2</v>
      </c>
      <c r="X5">
        <v>36.4</v>
      </c>
      <c r="Y5">
        <v>2.2530919999999999E-3</v>
      </c>
      <c r="Z5">
        <v>1.4837439999999999E-3</v>
      </c>
    </row>
    <row r="6" spans="1:26">
      <c r="B6">
        <v>0.56399999999999995</v>
      </c>
      <c r="C6">
        <v>0.19029699999999999</v>
      </c>
      <c r="D6">
        <v>0.15</v>
      </c>
      <c r="E6">
        <v>0.31108413600000001</v>
      </c>
      <c r="F6">
        <v>0.35467905300000002</v>
      </c>
      <c r="H6">
        <v>258.02764689999998</v>
      </c>
      <c r="I6">
        <v>333.24101739999998</v>
      </c>
      <c r="J6">
        <v>5</v>
      </c>
      <c r="K6">
        <v>5</v>
      </c>
      <c r="L6">
        <v>2.6591017000000002E-2</v>
      </c>
      <c r="N6">
        <v>2.1162999999999998</v>
      </c>
      <c r="O6">
        <v>5557.4</v>
      </c>
      <c r="P6">
        <v>0.23633532300000001</v>
      </c>
      <c r="Q6">
        <v>0.50326942699999999</v>
      </c>
      <c r="S6">
        <v>2835.2272739999999</v>
      </c>
      <c r="T6">
        <v>0.66666666699999999</v>
      </c>
      <c r="U6">
        <v>0.20399999999999999</v>
      </c>
      <c r="V6">
        <v>0.13600000000000001</v>
      </c>
      <c r="W6">
        <v>6.8000000000000005E-2</v>
      </c>
      <c r="X6">
        <v>35.4</v>
      </c>
      <c r="Y6">
        <v>3.8417830000000001E-3</v>
      </c>
      <c r="Z6">
        <v>1.9208910000000001E-3</v>
      </c>
    </row>
    <row r="7" spans="1:26">
      <c r="B7">
        <v>0.63900000000000001</v>
      </c>
      <c r="C7">
        <v>8.0419409999999997E-2</v>
      </c>
      <c r="D7">
        <v>0.17499999999999999</v>
      </c>
      <c r="E7">
        <v>0.356127358</v>
      </c>
      <c r="F7">
        <v>0.34849122599999999</v>
      </c>
      <c r="H7">
        <v>333.24101739999998</v>
      </c>
      <c r="I7">
        <v>408.42536039999999</v>
      </c>
      <c r="J7">
        <v>20.5</v>
      </c>
      <c r="K7">
        <v>5</v>
      </c>
      <c r="L7">
        <v>0.109065261</v>
      </c>
      <c r="N7">
        <v>2.5859000000000001</v>
      </c>
      <c r="O7">
        <v>5678.2</v>
      </c>
      <c r="P7">
        <v>0.30809297499999999</v>
      </c>
      <c r="Q7">
        <v>1.23583223</v>
      </c>
      <c r="S7">
        <v>3463.0679300000002</v>
      </c>
      <c r="T7">
        <v>0.65243902399999998</v>
      </c>
      <c r="U7">
        <v>0.16400000000000001</v>
      </c>
      <c r="V7">
        <v>0.107</v>
      </c>
      <c r="W7">
        <v>5.7000000000000002E-2</v>
      </c>
      <c r="X7">
        <v>34.299999999999997</v>
      </c>
      <c r="Y7">
        <v>3.1234240000000001E-3</v>
      </c>
      <c r="Z7">
        <v>1.66388E-3</v>
      </c>
    </row>
    <row r="8" spans="1:26">
      <c r="B8">
        <v>0.71499999999999997</v>
      </c>
      <c r="C8">
        <v>7.7061457E-2</v>
      </c>
      <c r="D8">
        <v>0.2</v>
      </c>
      <c r="E8">
        <v>0.414608808</v>
      </c>
      <c r="F8">
        <v>0.342913629</v>
      </c>
      <c r="H8">
        <v>408.42536039999999</v>
      </c>
      <c r="I8">
        <v>483.57487040000001</v>
      </c>
      <c r="J8">
        <v>10</v>
      </c>
      <c r="K8">
        <v>4</v>
      </c>
      <c r="L8">
        <v>6.6534033000000006E-2</v>
      </c>
      <c r="N8">
        <v>2.8351999999999999</v>
      </c>
      <c r="O8">
        <v>3966.2</v>
      </c>
      <c r="P8">
        <v>0.17325299199999999</v>
      </c>
      <c r="Q8">
        <v>0.24881946299999999</v>
      </c>
      <c r="S8">
        <v>3869.3497390000002</v>
      </c>
      <c r="T8">
        <v>0.58928571399999996</v>
      </c>
      <c r="U8">
        <v>0.112</v>
      </c>
      <c r="V8">
        <v>6.6000000000000003E-2</v>
      </c>
      <c r="W8">
        <v>4.5999999999999999E-2</v>
      </c>
      <c r="X8">
        <v>33.4</v>
      </c>
      <c r="Y8">
        <v>1.9781400000000002E-3</v>
      </c>
      <c r="Z8">
        <v>1.378703E-3</v>
      </c>
    </row>
    <row r="9" spans="1:26">
      <c r="B9">
        <v>0.79</v>
      </c>
      <c r="C9">
        <v>0.375030421</v>
      </c>
      <c r="D9">
        <v>0.22500000000000001</v>
      </c>
      <c r="E9">
        <v>0.46146258800000001</v>
      </c>
      <c r="F9">
        <v>0.33801557999999998</v>
      </c>
      <c r="H9">
        <v>483.57487040000001</v>
      </c>
      <c r="I9">
        <v>558.68374189999997</v>
      </c>
      <c r="J9">
        <v>6</v>
      </c>
      <c r="K9">
        <v>3.6</v>
      </c>
      <c r="L9">
        <v>4.4380021999999998E-2</v>
      </c>
      <c r="N9">
        <v>3.5314999999999999</v>
      </c>
      <c r="O9">
        <v>3679.3</v>
      </c>
      <c r="P9">
        <v>0.20419727800000001</v>
      </c>
      <c r="Q9">
        <v>0.60449164600000005</v>
      </c>
      <c r="S9">
        <v>4518.7540360000003</v>
      </c>
      <c r="T9">
        <v>0.51912568299999995</v>
      </c>
      <c r="U9">
        <v>0.183</v>
      </c>
      <c r="V9">
        <v>9.5000000000000001E-2</v>
      </c>
      <c r="W9">
        <v>8.7999999999999995E-2</v>
      </c>
      <c r="X9">
        <v>31.6</v>
      </c>
      <c r="Y9">
        <v>3.0101440000000002E-3</v>
      </c>
      <c r="Z9">
        <v>2.7883439999999999E-3</v>
      </c>
    </row>
    <row r="10" spans="1:26">
      <c r="B10">
        <v>0.86599999999999999</v>
      </c>
      <c r="C10">
        <v>5.8704452999999997E-2</v>
      </c>
      <c r="D10">
        <v>0.25</v>
      </c>
      <c r="E10">
        <v>0.497244886</v>
      </c>
      <c r="F10">
        <v>0.33377981899999998</v>
      </c>
      <c r="H10">
        <v>558.68374189999997</v>
      </c>
      <c r="I10">
        <v>633.74616939999999</v>
      </c>
      <c r="J10">
        <v>19</v>
      </c>
      <c r="K10">
        <v>5</v>
      </c>
      <c r="L10">
        <v>0.101249057</v>
      </c>
      <c r="N10">
        <v>3.8693</v>
      </c>
      <c r="O10">
        <v>7002.5</v>
      </c>
      <c r="P10">
        <v>0.35593651999999998</v>
      </c>
      <c r="Q10">
        <v>1.08056017</v>
      </c>
      <c r="S10">
        <v>4831.2153529999996</v>
      </c>
      <c r="T10">
        <v>0.571428571</v>
      </c>
      <c r="U10">
        <v>0.11899999999999999</v>
      </c>
      <c r="V10">
        <v>6.8000000000000005E-2</v>
      </c>
      <c r="W10">
        <v>5.0999999999999997E-2</v>
      </c>
      <c r="X10">
        <v>30.9</v>
      </c>
      <c r="Y10">
        <v>2.2010630000000001E-3</v>
      </c>
      <c r="Z10">
        <v>1.650798E-3</v>
      </c>
    </row>
    <row r="11" spans="1:26">
      <c r="B11">
        <v>0.94099999999999995</v>
      </c>
      <c r="C11">
        <v>0.208187386</v>
      </c>
      <c r="D11">
        <v>0.27500000000000002</v>
      </c>
      <c r="E11">
        <v>0.52066310100000002</v>
      </c>
      <c r="F11">
        <v>0.330153692</v>
      </c>
      <c r="H11">
        <v>633.74616939999999</v>
      </c>
      <c r="I11">
        <v>708.75634749999995</v>
      </c>
      <c r="J11">
        <v>60</v>
      </c>
      <c r="K11">
        <v>3.2</v>
      </c>
      <c r="L11">
        <v>0.49993215499999999</v>
      </c>
      <c r="N11">
        <v>4.1986999999999997</v>
      </c>
      <c r="O11">
        <v>7190.3</v>
      </c>
      <c r="P11">
        <v>0.301985426</v>
      </c>
      <c r="Q11">
        <v>0.94340964100000002</v>
      </c>
      <c r="S11">
        <v>5137.794003</v>
      </c>
      <c r="T11">
        <v>0.491694352</v>
      </c>
      <c r="U11">
        <v>0.30099999999999999</v>
      </c>
      <c r="V11">
        <v>0.14799999999999999</v>
      </c>
      <c r="W11">
        <v>0.153</v>
      </c>
      <c r="X11">
        <v>30.4</v>
      </c>
      <c r="Y11">
        <v>4.8683169999999996E-3</v>
      </c>
      <c r="Z11">
        <v>5.0327870000000004E-3</v>
      </c>
    </row>
    <row r="12" spans="1:26">
      <c r="B12">
        <v>1.016</v>
      </c>
      <c r="C12">
        <v>0.22413793100000001</v>
      </c>
      <c r="D12">
        <v>0.3</v>
      </c>
      <c r="E12">
        <v>0.53448246399999999</v>
      </c>
      <c r="F12">
        <v>0.32708422700000001</v>
      </c>
      <c r="H12">
        <v>708.75634749999995</v>
      </c>
      <c r="I12">
        <v>783.70847060000006</v>
      </c>
      <c r="J12">
        <v>53</v>
      </c>
      <c r="K12">
        <v>5</v>
      </c>
      <c r="L12">
        <v>0.28284722499999998</v>
      </c>
      <c r="N12">
        <v>4.5187999999999997</v>
      </c>
      <c r="O12">
        <v>4998.6000000000004</v>
      </c>
      <c r="P12">
        <v>0.26120232199999999</v>
      </c>
      <c r="Q12">
        <v>0.83611498699999998</v>
      </c>
      <c r="S12">
        <v>5410.1090409999997</v>
      </c>
      <c r="T12">
        <v>0.53846153799999996</v>
      </c>
      <c r="U12">
        <v>0.23400000000000001</v>
      </c>
      <c r="V12">
        <v>0.126</v>
      </c>
      <c r="W12">
        <v>0.108</v>
      </c>
      <c r="X12">
        <v>30.1</v>
      </c>
      <c r="Y12">
        <v>4.1855190000000004E-3</v>
      </c>
      <c r="Z12">
        <v>3.5875880000000001E-3</v>
      </c>
    </row>
    <row r="13" spans="1:26">
      <c r="B13">
        <v>1.054</v>
      </c>
      <c r="C13">
        <v>0.33756897200000002</v>
      </c>
      <c r="D13">
        <v>0.32500000000000001</v>
      </c>
      <c r="E13">
        <v>0.54075625599999999</v>
      </c>
      <c r="F13">
        <v>0.32456108</v>
      </c>
      <c r="H13">
        <v>783.70847060000006</v>
      </c>
      <c r="I13">
        <v>858.59673320000002</v>
      </c>
      <c r="J13">
        <v>7</v>
      </c>
      <c r="K13">
        <v>4</v>
      </c>
      <c r="L13">
        <v>4.6736295999999997E-2</v>
      </c>
      <c r="N13">
        <v>4.8311999999999999</v>
      </c>
      <c r="O13">
        <v>10197.700000000001</v>
      </c>
      <c r="P13">
        <v>0.24726953700000001</v>
      </c>
      <c r="Q13">
        <v>0.80648903100000002</v>
      </c>
      <c r="S13">
        <v>5740.1946980000002</v>
      </c>
      <c r="T13">
        <v>0.45549738200000001</v>
      </c>
      <c r="U13">
        <v>0.191</v>
      </c>
      <c r="V13">
        <v>8.6999999999999994E-2</v>
      </c>
      <c r="W13">
        <v>0.104</v>
      </c>
      <c r="X13">
        <v>29.9</v>
      </c>
      <c r="Y13">
        <v>2.906736E-3</v>
      </c>
      <c r="Z13">
        <v>3.4747179999999999E-3</v>
      </c>
    </row>
    <row r="14" spans="1:26">
      <c r="B14">
        <v>1.091</v>
      </c>
      <c r="C14">
        <v>0.52723404299999999</v>
      </c>
      <c r="D14">
        <v>0.35</v>
      </c>
      <c r="E14">
        <v>0.54329818799999996</v>
      </c>
      <c r="F14">
        <v>0.322571477</v>
      </c>
      <c r="H14">
        <v>858.59673320000002</v>
      </c>
      <c r="I14">
        <v>933.41532979999999</v>
      </c>
      <c r="J14">
        <v>26</v>
      </c>
      <c r="K14">
        <v>3.6</v>
      </c>
      <c r="L14">
        <v>0.193059548</v>
      </c>
      <c r="N14">
        <v>5.1378000000000004</v>
      </c>
      <c r="O14">
        <v>3699.1</v>
      </c>
      <c r="P14">
        <v>0.17376676799999999</v>
      </c>
      <c r="Q14">
        <v>0.57462555599999998</v>
      </c>
      <c r="S14">
        <v>6039.4624439999998</v>
      </c>
      <c r="T14">
        <v>0.44664031599999998</v>
      </c>
      <c r="U14">
        <v>0.253</v>
      </c>
      <c r="V14">
        <v>0.113</v>
      </c>
      <c r="W14">
        <v>0.14000000000000001</v>
      </c>
      <c r="X14">
        <v>30</v>
      </c>
      <c r="Y14">
        <v>3.7724730000000001E-3</v>
      </c>
      <c r="Z14">
        <v>4.6738600000000002E-3</v>
      </c>
    </row>
    <row r="15" spans="1:26">
      <c r="B15">
        <v>1.129</v>
      </c>
      <c r="C15">
        <v>0.47826087</v>
      </c>
      <c r="D15">
        <v>0.375</v>
      </c>
      <c r="E15">
        <v>0.54613519200000005</v>
      </c>
      <c r="F15">
        <v>0.32107411000000002</v>
      </c>
      <c r="H15">
        <v>933.41532979999999</v>
      </c>
      <c r="I15">
        <v>1008.158455</v>
      </c>
      <c r="J15">
        <v>12</v>
      </c>
      <c r="K15">
        <v>4.8</v>
      </c>
      <c r="L15">
        <v>6.6895784999999999E-2</v>
      </c>
      <c r="N15">
        <v>5.4401999999999999</v>
      </c>
      <c r="O15">
        <v>7055</v>
      </c>
      <c r="P15">
        <v>0.16689222400000001</v>
      </c>
      <c r="Q15">
        <v>0.55630741299999997</v>
      </c>
      <c r="S15">
        <v>6339.7389249999997</v>
      </c>
      <c r="T15">
        <v>0.398305085</v>
      </c>
      <c r="U15">
        <v>0.23599999999999999</v>
      </c>
      <c r="V15">
        <v>9.4E-2</v>
      </c>
      <c r="W15">
        <v>0.14199999999999999</v>
      </c>
      <c r="X15">
        <v>30.1</v>
      </c>
      <c r="Y15">
        <v>3.1178009999999999E-3</v>
      </c>
      <c r="Z15">
        <v>4.7098690000000002E-3</v>
      </c>
    </row>
    <row r="16" spans="1:26">
      <c r="B16">
        <v>1.1659999999999999</v>
      </c>
      <c r="C16">
        <v>0.48888888899999999</v>
      </c>
      <c r="D16">
        <v>0.4</v>
      </c>
      <c r="E16">
        <v>0.53969477899999996</v>
      </c>
      <c r="F16">
        <v>0.320008079</v>
      </c>
      <c r="H16">
        <v>1008.158455</v>
      </c>
      <c r="I16">
        <v>1045.499902</v>
      </c>
      <c r="J16">
        <v>8</v>
      </c>
      <c r="K16">
        <v>5</v>
      </c>
      <c r="L16">
        <v>4.2847831000000003E-2</v>
      </c>
      <c r="N16">
        <v>5.7401999999999997</v>
      </c>
      <c r="O16">
        <v>7246.4</v>
      </c>
      <c r="P16">
        <v>0.23262461000000001</v>
      </c>
      <c r="Q16">
        <v>0.77722890099999997</v>
      </c>
      <c r="S16">
        <v>6797.0037920000004</v>
      </c>
      <c r="T16">
        <v>0.48995983900000001</v>
      </c>
      <c r="U16">
        <v>0.249</v>
      </c>
      <c r="V16">
        <v>0.122</v>
      </c>
      <c r="W16">
        <v>0.127</v>
      </c>
      <c r="X16">
        <v>31.2</v>
      </c>
      <c r="Y16">
        <v>3.904528E-3</v>
      </c>
      <c r="Z16">
        <v>4.0645500000000001E-3</v>
      </c>
    </row>
    <row r="17" spans="2:26">
      <c r="B17">
        <v>1.204</v>
      </c>
      <c r="C17">
        <v>5.8823528999999999E-2</v>
      </c>
      <c r="D17">
        <v>0.42499999999999999</v>
      </c>
      <c r="E17">
        <v>0.515407532</v>
      </c>
      <c r="F17">
        <v>0.31931336799999999</v>
      </c>
      <c r="H17">
        <v>1045.499902</v>
      </c>
      <c r="I17">
        <v>1082.820303</v>
      </c>
      <c r="J17">
        <v>50</v>
      </c>
      <c r="K17">
        <v>5</v>
      </c>
      <c r="L17">
        <v>0.26794995700000002</v>
      </c>
      <c r="N17">
        <v>6.0395000000000003</v>
      </c>
      <c r="O17">
        <v>9535.1</v>
      </c>
      <c r="P17">
        <v>0.14398496799999999</v>
      </c>
      <c r="Q17">
        <v>0.47963013999999998</v>
      </c>
      <c r="S17">
        <v>6953.9045599999999</v>
      </c>
      <c r="T17">
        <v>0.44720496900000001</v>
      </c>
      <c r="U17">
        <v>0.161</v>
      </c>
      <c r="V17">
        <v>7.1999999999999995E-2</v>
      </c>
      <c r="W17">
        <v>8.8999999999999996E-2</v>
      </c>
      <c r="X17">
        <v>31.5</v>
      </c>
      <c r="Y17">
        <v>2.28692E-3</v>
      </c>
      <c r="Z17">
        <v>2.8268870000000001E-3</v>
      </c>
    </row>
    <row r="18" spans="2:26">
      <c r="B18">
        <v>1.2410000000000001</v>
      </c>
      <c r="C18">
        <v>0.23809523799999999</v>
      </c>
      <c r="D18">
        <v>0.45</v>
      </c>
      <c r="E18">
        <v>0.475612859</v>
      </c>
      <c r="F18">
        <v>0.318931619</v>
      </c>
      <c r="H18">
        <v>1082.820303</v>
      </c>
      <c r="I18">
        <v>1120.1189340000001</v>
      </c>
      <c r="J18">
        <v>11</v>
      </c>
      <c r="K18">
        <v>5</v>
      </c>
      <c r="L18">
        <v>5.8983397999999999E-2</v>
      </c>
      <c r="N18">
        <v>6.3396999999999997</v>
      </c>
      <c r="O18">
        <v>11795.4</v>
      </c>
      <c r="P18">
        <v>0.27040011800000002</v>
      </c>
      <c r="Q18">
        <v>0.99192999999999998</v>
      </c>
      <c r="S18">
        <v>7265.8621050000002</v>
      </c>
      <c r="T18">
        <v>0.47876447900000002</v>
      </c>
      <c r="U18">
        <v>0.25900000000000001</v>
      </c>
      <c r="V18">
        <v>0.124</v>
      </c>
      <c r="W18">
        <v>0.13500000000000001</v>
      </c>
      <c r="X18">
        <v>30.5</v>
      </c>
      <c r="Y18">
        <v>4.0677559999999996E-3</v>
      </c>
      <c r="Z18">
        <v>4.4286050000000004E-3</v>
      </c>
    </row>
    <row r="19" spans="2:26">
      <c r="B19">
        <v>1.2789999999999999</v>
      </c>
      <c r="C19">
        <v>0.58048309200000003</v>
      </c>
      <c r="D19">
        <v>0.47499999999999998</v>
      </c>
      <c r="E19">
        <v>0.42042896800000001</v>
      </c>
      <c r="F19">
        <v>0.31881632100000001</v>
      </c>
      <c r="H19">
        <v>1120.1189340000001</v>
      </c>
      <c r="I19">
        <v>1157.3950689999999</v>
      </c>
      <c r="J19">
        <v>6.5</v>
      </c>
      <c r="K19">
        <v>5</v>
      </c>
      <c r="L19">
        <v>3.4874861E-2</v>
      </c>
      <c r="N19">
        <v>6.6123000000000003</v>
      </c>
      <c r="O19">
        <v>6938.8</v>
      </c>
      <c r="P19">
        <v>0.157200587</v>
      </c>
      <c r="Q19">
        <v>0.46018907199999998</v>
      </c>
      <c r="S19">
        <v>7558.9721129999998</v>
      </c>
      <c r="T19">
        <v>0.19063545200000001</v>
      </c>
      <c r="U19">
        <v>0.29899999999999999</v>
      </c>
      <c r="V19">
        <v>5.7000000000000002E-2</v>
      </c>
      <c r="W19">
        <v>0.24199999999999999</v>
      </c>
      <c r="X19">
        <v>27.5</v>
      </c>
      <c r="Y19">
        <v>2.07143E-3</v>
      </c>
      <c r="Z19">
        <v>8.7944930000000004E-3</v>
      </c>
    </row>
    <row r="20" spans="2:26">
      <c r="B20">
        <v>1.3160000000000001</v>
      </c>
      <c r="C20">
        <v>0.311312217</v>
      </c>
      <c r="D20">
        <v>0.5</v>
      </c>
      <c r="E20">
        <v>0.357992107</v>
      </c>
      <c r="F20">
        <v>0.31891538699999999</v>
      </c>
      <c r="H20">
        <v>1157.3950689999999</v>
      </c>
      <c r="I20">
        <v>1194.647982</v>
      </c>
      <c r="J20">
        <v>12</v>
      </c>
      <c r="K20">
        <v>5</v>
      </c>
      <c r="L20">
        <v>6.4424492999999999E-2</v>
      </c>
      <c r="N20">
        <v>6.9539</v>
      </c>
      <c r="O20">
        <v>12812.8</v>
      </c>
      <c r="P20">
        <v>0.23422647899999999</v>
      </c>
      <c r="Q20">
        <v>0.750725894</v>
      </c>
      <c r="S20">
        <v>7692.6640230000003</v>
      </c>
      <c r="T20">
        <v>0.51327433600000005</v>
      </c>
      <c r="U20">
        <v>0.113</v>
      </c>
      <c r="V20">
        <v>5.8000000000000003E-2</v>
      </c>
      <c r="W20">
        <v>5.5E-2</v>
      </c>
      <c r="X20">
        <v>26</v>
      </c>
      <c r="Y20">
        <v>2.22937E-3</v>
      </c>
      <c r="Z20">
        <v>2.1140579999999998E-3</v>
      </c>
    </row>
    <row r="21" spans="2:26">
      <c r="B21">
        <v>1.353</v>
      </c>
      <c r="C21">
        <v>0.31009207</v>
      </c>
      <c r="D21">
        <v>0.52500000000000002</v>
      </c>
      <c r="E21">
        <v>0.30372795600000002</v>
      </c>
      <c r="F21">
        <v>0.31916377600000001</v>
      </c>
      <c r="H21">
        <v>1194.647982</v>
      </c>
      <c r="I21">
        <v>1231.876947</v>
      </c>
      <c r="J21">
        <v>4</v>
      </c>
      <c r="K21">
        <v>5</v>
      </c>
      <c r="L21">
        <v>2.1488645000000001E-2</v>
      </c>
      <c r="N21">
        <v>7.2659000000000002</v>
      </c>
      <c r="O21">
        <v>12227.8</v>
      </c>
      <c r="P21">
        <v>0.233615831</v>
      </c>
      <c r="Q21">
        <v>0.79705162399999996</v>
      </c>
      <c r="S21">
        <v>8051.6074440000002</v>
      </c>
      <c r="T21">
        <v>0.45086705199999999</v>
      </c>
      <c r="U21">
        <v>0.17299999999999999</v>
      </c>
      <c r="V21">
        <v>7.8E-2</v>
      </c>
      <c r="W21">
        <v>9.5000000000000001E-2</v>
      </c>
      <c r="X21">
        <v>22.5</v>
      </c>
      <c r="Y21">
        <v>3.4616069999999998E-3</v>
      </c>
      <c r="Z21">
        <v>4.2160599999999998E-3</v>
      </c>
    </row>
    <row r="22" spans="2:26">
      <c r="B22">
        <v>1.391</v>
      </c>
      <c r="C22">
        <v>0.36818414300000002</v>
      </c>
      <c r="D22">
        <v>0.55000000000000004</v>
      </c>
      <c r="E22">
        <v>0.25563221600000002</v>
      </c>
      <c r="F22">
        <v>0.319483821</v>
      </c>
      <c r="H22">
        <v>1231.876947</v>
      </c>
      <c r="I22">
        <v>1269.081238</v>
      </c>
      <c r="J22">
        <v>13</v>
      </c>
      <c r="K22">
        <v>5</v>
      </c>
      <c r="L22">
        <v>6.9884410999999994E-2</v>
      </c>
      <c r="N22">
        <v>7.5590000000000002</v>
      </c>
      <c r="O22">
        <v>7768.1</v>
      </c>
      <c r="P22">
        <v>0.42296973399999999</v>
      </c>
      <c r="Q22">
        <v>1.8021718529999999</v>
      </c>
      <c r="S22">
        <v>8271.5834200000008</v>
      </c>
      <c r="T22">
        <v>0.46039604000000001</v>
      </c>
      <c r="U22">
        <v>0.20200000000000001</v>
      </c>
      <c r="V22">
        <v>9.2999999999999999E-2</v>
      </c>
      <c r="W22">
        <v>0.109</v>
      </c>
      <c r="X22">
        <v>21.7</v>
      </c>
      <c r="Y22">
        <v>4.2771220000000004E-3</v>
      </c>
      <c r="Z22">
        <v>5.0129709999999997E-3</v>
      </c>
    </row>
    <row r="23" spans="2:26">
      <c r="B23">
        <v>1.4279999999999999</v>
      </c>
      <c r="C23">
        <v>0.47494071100000002</v>
      </c>
      <c r="D23">
        <v>0.57499999999999996</v>
      </c>
      <c r="E23">
        <v>0.207478099</v>
      </c>
      <c r="F23">
        <v>0.31980773600000001</v>
      </c>
      <c r="H23">
        <v>1269.081238</v>
      </c>
      <c r="I23">
        <v>1306.260131</v>
      </c>
      <c r="J23">
        <v>8</v>
      </c>
      <c r="K23">
        <v>5</v>
      </c>
      <c r="L23">
        <v>4.3035170999999997E-2</v>
      </c>
      <c r="N23">
        <v>7.7937000000000003</v>
      </c>
      <c r="O23">
        <v>12579.4</v>
      </c>
      <c r="P23">
        <v>0.35000629900000002</v>
      </c>
      <c r="Q23">
        <v>1.4868576849999999</v>
      </c>
      <c r="S23">
        <v>8490.4116610000001</v>
      </c>
      <c r="T23">
        <v>0.46017699099999998</v>
      </c>
      <c r="U23">
        <v>0.113</v>
      </c>
      <c r="V23">
        <v>5.1999999999999998E-2</v>
      </c>
      <c r="W23">
        <v>6.0999999999999999E-2</v>
      </c>
      <c r="X23">
        <v>22.2</v>
      </c>
      <c r="Y23">
        <v>2.344381E-3</v>
      </c>
      <c r="Z23">
        <v>2.750139E-3</v>
      </c>
    </row>
    <row r="24" spans="2:26">
      <c r="B24">
        <v>1.4650000000000001</v>
      </c>
      <c r="C24">
        <v>0.24210526299999999</v>
      </c>
      <c r="D24">
        <v>0.6</v>
      </c>
      <c r="E24">
        <v>0.170841152</v>
      </c>
      <c r="F24">
        <v>0.32008999100000002</v>
      </c>
      <c r="H24">
        <v>1306.260131</v>
      </c>
      <c r="I24">
        <v>1343.4128989999999</v>
      </c>
      <c r="J24">
        <v>42</v>
      </c>
      <c r="K24">
        <v>4.8</v>
      </c>
      <c r="L24">
        <v>0.23551408099999999</v>
      </c>
      <c r="N24">
        <v>8.0290999999999997</v>
      </c>
      <c r="O24">
        <v>19463.2</v>
      </c>
      <c r="P24">
        <v>0.20911485199999999</v>
      </c>
      <c r="Q24">
        <v>0.94750725899999999</v>
      </c>
      <c r="S24">
        <v>8720.3561460000001</v>
      </c>
      <c r="T24">
        <v>0.49019607799999998</v>
      </c>
      <c r="U24">
        <v>0.255</v>
      </c>
      <c r="V24">
        <v>0.125</v>
      </c>
      <c r="W24">
        <v>0.13</v>
      </c>
      <c r="X24">
        <v>23.8</v>
      </c>
      <c r="Y24">
        <v>5.2423640000000002E-3</v>
      </c>
      <c r="Z24">
        <v>5.4520590000000004E-3</v>
      </c>
    </row>
    <row r="25" spans="2:26">
      <c r="B25">
        <v>1.502</v>
      </c>
      <c r="C25">
        <v>0.15384615400000001</v>
      </c>
      <c r="D25">
        <v>0.625</v>
      </c>
      <c r="E25">
        <v>0.15102943199999999</v>
      </c>
      <c r="F25">
        <v>0.32032082200000001</v>
      </c>
      <c r="H25">
        <v>1343.4128989999999</v>
      </c>
      <c r="I25">
        <v>1380.538816</v>
      </c>
      <c r="J25">
        <v>11.5</v>
      </c>
      <c r="K25">
        <v>5</v>
      </c>
      <c r="L25">
        <v>6.1951330999999998E-2</v>
      </c>
      <c r="N25">
        <v>8.2498000000000005</v>
      </c>
      <c r="O25">
        <v>18386.099999999999</v>
      </c>
      <c r="P25">
        <v>0.36709357500000001</v>
      </c>
      <c r="Q25">
        <v>1.680831387</v>
      </c>
      <c r="S25">
        <v>8973.6808540000002</v>
      </c>
      <c r="T25">
        <v>0.47567567599999999</v>
      </c>
      <c r="U25">
        <v>0.185</v>
      </c>
      <c r="V25">
        <v>8.7999999999999995E-2</v>
      </c>
      <c r="W25">
        <v>9.7000000000000003E-2</v>
      </c>
      <c r="X25">
        <v>26.7</v>
      </c>
      <c r="Y25">
        <v>3.2916759999999999E-3</v>
      </c>
      <c r="Z25">
        <v>3.628324E-3</v>
      </c>
    </row>
    <row r="26" spans="2:26">
      <c r="B26">
        <v>1.577</v>
      </c>
      <c r="C26">
        <v>0.57410562200000004</v>
      </c>
      <c r="D26">
        <v>0.65</v>
      </c>
      <c r="E26">
        <v>0.144636817</v>
      </c>
      <c r="F26">
        <v>0.32048798699999997</v>
      </c>
      <c r="H26">
        <v>1380.538816</v>
      </c>
      <c r="I26">
        <v>1417.637158</v>
      </c>
      <c r="J26">
        <v>8</v>
      </c>
      <c r="K26">
        <v>5</v>
      </c>
      <c r="L26">
        <v>4.3128613000000003E-2</v>
      </c>
      <c r="N26">
        <v>8.4681999999999995</v>
      </c>
      <c r="O26">
        <v>12298.5</v>
      </c>
      <c r="P26">
        <v>0.28666916100000001</v>
      </c>
      <c r="Q26">
        <v>1.2556686859999999</v>
      </c>
      <c r="S26">
        <v>9262.6454510000003</v>
      </c>
      <c r="T26">
        <v>0.472727273</v>
      </c>
      <c r="U26">
        <v>0.16500000000000001</v>
      </c>
      <c r="V26">
        <v>7.8E-2</v>
      </c>
      <c r="W26">
        <v>8.6999999999999994E-2</v>
      </c>
      <c r="X26">
        <v>30.8</v>
      </c>
      <c r="Y26">
        <v>2.5310739999999999E-3</v>
      </c>
      <c r="Z26">
        <v>2.8231210000000001E-3</v>
      </c>
    </row>
    <row r="27" spans="2:26">
      <c r="B27">
        <v>1.6140000000000001</v>
      </c>
      <c r="C27">
        <v>0.200490313</v>
      </c>
      <c r="D27">
        <v>0.67500000000000004</v>
      </c>
      <c r="E27">
        <v>0.15134563400000001</v>
      </c>
      <c r="F27">
        <v>0.32057649500000002</v>
      </c>
      <c r="H27">
        <v>1417.637158</v>
      </c>
      <c r="I27">
        <v>1454.707197</v>
      </c>
      <c r="J27">
        <v>9</v>
      </c>
      <c r="K27">
        <v>5</v>
      </c>
      <c r="L27">
        <v>4.8556732999999998E-2</v>
      </c>
      <c r="N27">
        <v>8.6965000000000003</v>
      </c>
      <c r="O27">
        <v>13132.9</v>
      </c>
      <c r="P27">
        <v>0.18902469</v>
      </c>
      <c r="Q27">
        <v>0.75489093500000004</v>
      </c>
      <c r="S27">
        <v>9592.6019070000002</v>
      </c>
      <c r="T27">
        <v>0.52849740899999997</v>
      </c>
      <c r="U27">
        <v>0.193</v>
      </c>
      <c r="V27">
        <v>0.10199999999999999</v>
      </c>
      <c r="W27">
        <v>9.0999999999999998E-2</v>
      </c>
      <c r="X27">
        <v>34.6</v>
      </c>
      <c r="Y27">
        <v>2.9440109999999999E-3</v>
      </c>
      <c r="Z27">
        <v>2.6265199999999998E-3</v>
      </c>
    </row>
    <row r="28" spans="2:26">
      <c r="B28">
        <v>1.651</v>
      </c>
      <c r="C28">
        <v>0.40827389400000003</v>
      </c>
      <c r="D28">
        <v>0.7</v>
      </c>
      <c r="E28">
        <v>0.16241829099999999</v>
      </c>
      <c r="F28">
        <v>0.32058462500000001</v>
      </c>
      <c r="H28">
        <v>1454.707197</v>
      </c>
      <c r="I28">
        <v>1491.7482090000001</v>
      </c>
      <c r="J28">
        <v>2.5</v>
      </c>
      <c r="K28">
        <v>5</v>
      </c>
      <c r="L28">
        <v>1.3498550999999999E-2</v>
      </c>
      <c r="N28">
        <v>8.9468999999999994</v>
      </c>
      <c r="O28">
        <v>21538.400000000001</v>
      </c>
      <c r="P28">
        <v>0.35039769500000001</v>
      </c>
      <c r="Q28">
        <v>1.229897139</v>
      </c>
      <c r="S28">
        <v>9956.0295740000001</v>
      </c>
      <c r="T28">
        <v>0.5</v>
      </c>
      <c r="U28">
        <v>0.23599999999999999</v>
      </c>
      <c r="V28">
        <v>0.11799999999999999</v>
      </c>
      <c r="W28">
        <v>0.11799999999999999</v>
      </c>
      <c r="X28">
        <v>37.6</v>
      </c>
      <c r="Y28">
        <v>3.1383869999999999E-3</v>
      </c>
      <c r="Z28">
        <v>3.1383869999999999E-3</v>
      </c>
    </row>
    <row r="29" spans="2:26">
      <c r="B29">
        <v>1.6879999999999999</v>
      </c>
      <c r="C29">
        <v>0.140338135</v>
      </c>
      <c r="D29">
        <v>0.72499999999999998</v>
      </c>
      <c r="E29">
        <v>0.16790266000000001</v>
      </c>
      <c r="F29">
        <v>0.32050149700000002</v>
      </c>
      <c r="H29">
        <v>1491.7482090000001</v>
      </c>
      <c r="I29">
        <v>1528.759468</v>
      </c>
      <c r="J29">
        <v>0.5</v>
      </c>
      <c r="K29">
        <v>5</v>
      </c>
      <c r="L29">
        <v>2.7018810000000002E-3</v>
      </c>
      <c r="N29">
        <v>9.2317999999999998</v>
      </c>
      <c r="O29">
        <v>16278.2</v>
      </c>
      <c r="P29">
        <v>0.41456702299999998</v>
      </c>
      <c r="Q29">
        <v>2.6188693810000001</v>
      </c>
      <c r="S29">
        <v>10344.155280000001</v>
      </c>
      <c r="T29">
        <v>0.48356807499999999</v>
      </c>
      <c r="U29">
        <v>0.21299999999999999</v>
      </c>
      <c r="V29">
        <v>0.10299999999999999</v>
      </c>
      <c r="W29">
        <v>0.11</v>
      </c>
      <c r="X29">
        <v>39.700000000000003</v>
      </c>
      <c r="Y29">
        <v>2.5961619999999999E-3</v>
      </c>
      <c r="Z29">
        <v>2.7726000000000001E-3</v>
      </c>
    </row>
    <row r="30" spans="2:26">
      <c r="B30">
        <v>1.7250000000000001</v>
      </c>
      <c r="C30">
        <v>0.25399385499999999</v>
      </c>
      <c r="D30">
        <v>0.75</v>
      </c>
      <c r="E30">
        <v>0.16995160200000001</v>
      </c>
      <c r="F30">
        <v>0.32031136399999999</v>
      </c>
      <c r="H30">
        <v>1528.759468</v>
      </c>
      <c r="I30">
        <v>1565.7402480000001</v>
      </c>
      <c r="J30">
        <v>3</v>
      </c>
      <c r="K30">
        <v>4.5999999999999996</v>
      </c>
      <c r="L30">
        <v>1.7635483E-2</v>
      </c>
      <c r="N30">
        <v>9.3901000000000003</v>
      </c>
      <c r="O30">
        <v>12404.1</v>
      </c>
      <c r="P30">
        <v>0.34642264699999997</v>
      </c>
      <c r="Q30">
        <v>2.063267701</v>
      </c>
      <c r="S30">
        <v>10789.148999999999</v>
      </c>
      <c r="T30">
        <v>0.52419354799999995</v>
      </c>
      <c r="U30">
        <v>0.248</v>
      </c>
      <c r="V30">
        <v>0.13</v>
      </c>
      <c r="W30">
        <v>0.11799999999999999</v>
      </c>
      <c r="X30">
        <v>40.9</v>
      </c>
      <c r="Y30">
        <v>3.175134E-3</v>
      </c>
      <c r="Z30">
        <v>2.8820450000000002E-3</v>
      </c>
    </row>
    <row r="31" spans="2:26">
      <c r="B31">
        <v>1.762</v>
      </c>
      <c r="C31">
        <v>0.22906184499999999</v>
      </c>
      <c r="D31">
        <v>0.77500000000000002</v>
      </c>
      <c r="E31">
        <v>0.173452791</v>
      </c>
      <c r="F31">
        <v>0.32000411899999998</v>
      </c>
      <c r="H31">
        <v>1565.7402480000001</v>
      </c>
      <c r="I31">
        <v>1602.689824</v>
      </c>
      <c r="J31">
        <v>18</v>
      </c>
      <c r="K31">
        <v>4.5999999999999996</v>
      </c>
      <c r="L31">
        <v>0.105902258</v>
      </c>
      <c r="N31">
        <v>9.5579999999999998</v>
      </c>
      <c r="O31">
        <v>12421.3</v>
      </c>
      <c r="P31">
        <v>0.38816421899999998</v>
      </c>
      <c r="Q31">
        <v>1.0770372340000001</v>
      </c>
      <c r="S31">
        <v>11159.408090000001</v>
      </c>
      <c r="T31">
        <v>0.46835442999999999</v>
      </c>
      <c r="U31">
        <v>0.23699999999999999</v>
      </c>
      <c r="V31">
        <v>0.111</v>
      </c>
      <c r="W31">
        <v>0.126</v>
      </c>
      <c r="X31">
        <v>41.2</v>
      </c>
      <c r="Y31">
        <v>2.6946969999999998E-3</v>
      </c>
      <c r="Z31">
        <v>3.0588450000000001E-3</v>
      </c>
    </row>
    <row r="32" spans="2:26">
      <c r="B32">
        <v>1.7989999999999999</v>
      </c>
      <c r="C32">
        <v>0.101950426</v>
      </c>
      <c r="D32">
        <v>0.8</v>
      </c>
      <c r="E32">
        <v>0.180683816</v>
      </c>
      <c r="F32">
        <v>0.31957137800000002</v>
      </c>
      <c r="H32">
        <v>1602.689824</v>
      </c>
      <c r="I32">
        <v>1639.607469</v>
      </c>
      <c r="J32">
        <v>36</v>
      </c>
      <c r="K32">
        <v>4.5999999999999996</v>
      </c>
      <c r="L32">
        <v>0.211987707</v>
      </c>
      <c r="N32">
        <v>9.9184000000000001</v>
      </c>
      <c r="O32">
        <v>16252.8</v>
      </c>
      <c r="P32">
        <v>0.38370329800000003</v>
      </c>
      <c r="Q32">
        <v>0.99379253599999995</v>
      </c>
      <c r="S32">
        <v>11364.949479999999</v>
      </c>
      <c r="T32">
        <v>0.49065420599999998</v>
      </c>
      <c r="U32">
        <v>0.214</v>
      </c>
      <c r="V32">
        <v>0.105</v>
      </c>
      <c r="W32">
        <v>0.109</v>
      </c>
      <c r="X32">
        <v>41</v>
      </c>
      <c r="Y32">
        <v>2.5595269999999998E-3</v>
      </c>
      <c r="Z32">
        <v>2.6570330000000001E-3</v>
      </c>
    </row>
    <row r="33" spans="2:26">
      <c r="B33">
        <v>1.8360000000000001</v>
      </c>
      <c r="C33">
        <v>3.6086621999999999E-2</v>
      </c>
      <c r="D33">
        <v>0.82499999999999996</v>
      </c>
      <c r="E33">
        <v>0.189169007</v>
      </c>
      <c r="F33">
        <v>0.31900335000000002</v>
      </c>
      <c r="H33">
        <v>1639.607469</v>
      </c>
      <c r="I33">
        <v>1676.4924579999999</v>
      </c>
      <c r="J33">
        <v>22</v>
      </c>
      <c r="K33">
        <v>4.5999999999999996</v>
      </c>
      <c r="L33">
        <v>0.129662738</v>
      </c>
      <c r="N33">
        <v>10.304500000000001</v>
      </c>
      <c r="O33">
        <v>17718.099999999999</v>
      </c>
      <c r="P33">
        <v>0.24920777699999999</v>
      </c>
      <c r="Q33">
        <v>0.61868862199999997</v>
      </c>
      <c r="S33">
        <v>11818.697050000001</v>
      </c>
      <c r="T33">
        <v>7.3200993000000006E-2</v>
      </c>
      <c r="U33">
        <v>0.80600000000000005</v>
      </c>
      <c r="V33">
        <v>5.8999999999999997E-2</v>
      </c>
      <c r="W33">
        <v>0.747</v>
      </c>
      <c r="X33">
        <v>42</v>
      </c>
      <c r="Y33">
        <v>1.4046779999999999E-3</v>
      </c>
      <c r="Z33">
        <v>1.7784647000000001E-2</v>
      </c>
    </row>
    <row r="34" spans="2:26">
      <c r="B34">
        <v>1.909</v>
      </c>
      <c r="C34">
        <v>0.17139157799999999</v>
      </c>
      <c r="D34">
        <v>0.85</v>
      </c>
      <c r="E34">
        <v>0.19587264099999999</v>
      </c>
      <c r="F34">
        <v>0.31828282499999999</v>
      </c>
      <c r="H34">
        <v>1676.4924579999999</v>
      </c>
      <c r="I34">
        <v>1713.3440660000001</v>
      </c>
      <c r="J34">
        <v>23.5</v>
      </c>
      <c r="K34">
        <v>5</v>
      </c>
      <c r="L34">
        <v>0.12753853300000001</v>
      </c>
      <c r="N34">
        <v>10.7073</v>
      </c>
      <c r="O34">
        <v>13057.1</v>
      </c>
      <c r="P34">
        <v>0.28051841</v>
      </c>
      <c r="Q34">
        <v>0.68269265000000001</v>
      </c>
      <c r="S34">
        <v>11988.335059999999</v>
      </c>
      <c r="T34">
        <v>5.8426965999999997E-2</v>
      </c>
      <c r="U34">
        <v>0.89</v>
      </c>
      <c r="V34">
        <v>5.1999999999999998E-2</v>
      </c>
      <c r="W34">
        <v>0.83799999999999997</v>
      </c>
      <c r="X34">
        <v>42.6</v>
      </c>
      <c r="Y34">
        <v>1.219337E-3</v>
      </c>
      <c r="Z34">
        <v>1.9650086000000001E-2</v>
      </c>
    </row>
    <row r="35" spans="2:26">
      <c r="B35">
        <v>1.946</v>
      </c>
      <c r="C35">
        <v>1.8835497999999999E-2</v>
      </c>
      <c r="D35">
        <v>0.875</v>
      </c>
      <c r="E35">
        <v>0.19976284799999999</v>
      </c>
      <c r="F35">
        <v>0.317387584</v>
      </c>
      <c r="H35">
        <v>1713.3440660000001</v>
      </c>
      <c r="I35">
        <v>1750.161566</v>
      </c>
      <c r="J35">
        <v>18.5</v>
      </c>
      <c r="K35">
        <v>5</v>
      </c>
      <c r="L35">
        <v>0.100495687</v>
      </c>
      <c r="N35">
        <v>11.1182</v>
      </c>
      <c r="O35">
        <v>13032</v>
      </c>
      <c r="P35">
        <v>0.429896426</v>
      </c>
      <c r="Q35">
        <v>2.0899194259999998</v>
      </c>
      <c r="S35">
        <v>12117.16691</v>
      </c>
      <c r="T35">
        <v>7.2503419999999999E-2</v>
      </c>
      <c r="U35">
        <v>0.73099999999999998</v>
      </c>
      <c r="V35">
        <v>5.2999999999999999E-2</v>
      </c>
      <c r="W35">
        <v>0.67800000000000005</v>
      </c>
      <c r="X35">
        <v>43.1</v>
      </c>
      <c r="Y35">
        <v>1.2300099999999999E-3</v>
      </c>
      <c r="Z35">
        <v>1.5734847E-2</v>
      </c>
    </row>
    <row r="36" spans="2:26">
      <c r="B36">
        <v>1.9830000000000001</v>
      </c>
      <c r="C36">
        <v>0.259021416</v>
      </c>
      <c r="D36">
        <v>0.9</v>
      </c>
      <c r="E36">
        <v>0.20136372599999999</v>
      </c>
      <c r="F36">
        <v>0.31630350000000002</v>
      </c>
      <c r="H36">
        <v>1750.161566</v>
      </c>
      <c r="I36">
        <v>1786.9442329999999</v>
      </c>
      <c r="J36">
        <v>18</v>
      </c>
      <c r="K36">
        <v>4.8</v>
      </c>
      <c r="L36">
        <v>0.101950192</v>
      </c>
      <c r="N36">
        <v>11.3239</v>
      </c>
      <c r="O36">
        <v>13270.2</v>
      </c>
      <c r="P36">
        <v>0.56452276999999995</v>
      </c>
      <c r="Q36">
        <v>2.7605025429999999</v>
      </c>
      <c r="S36">
        <v>12422.500620000001</v>
      </c>
      <c r="T36">
        <v>0.112135177</v>
      </c>
      <c r="U36">
        <v>0.65100000000000002</v>
      </c>
      <c r="V36">
        <v>7.2999999999999995E-2</v>
      </c>
      <c r="W36">
        <v>0.57799999999999996</v>
      </c>
      <c r="X36">
        <v>44</v>
      </c>
      <c r="Y36">
        <v>1.659464E-3</v>
      </c>
      <c r="Z36">
        <v>1.3139313999999999E-2</v>
      </c>
    </row>
    <row r="37" spans="2:26">
      <c r="B37">
        <v>2.0190000000000001</v>
      </c>
      <c r="C37">
        <v>0.249063267</v>
      </c>
      <c r="D37">
        <v>0.92500000000000004</v>
      </c>
      <c r="E37">
        <v>0.20954672499999999</v>
      </c>
      <c r="F37">
        <v>0.31503678699999998</v>
      </c>
      <c r="H37">
        <v>1786.9442329999999</v>
      </c>
      <c r="I37">
        <v>1823.6913420000001</v>
      </c>
      <c r="J37">
        <v>8.25</v>
      </c>
      <c r="K37">
        <v>4.8</v>
      </c>
      <c r="L37">
        <v>4.6772386999999999E-2</v>
      </c>
      <c r="N37">
        <v>11.5284</v>
      </c>
      <c r="O37">
        <v>8718.4</v>
      </c>
      <c r="P37">
        <v>0.39194247300000001</v>
      </c>
      <c r="Q37">
        <v>1.8980265039999999</v>
      </c>
      <c r="S37">
        <v>12644.079170000001</v>
      </c>
      <c r="T37">
        <v>0.23174603199999999</v>
      </c>
      <c r="U37">
        <v>0.315</v>
      </c>
      <c r="V37">
        <v>7.2999999999999995E-2</v>
      </c>
      <c r="W37">
        <v>0.24199999999999999</v>
      </c>
      <c r="X37">
        <v>44.5</v>
      </c>
      <c r="Y37">
        <v>1.639707E-3</v>
      </c>
      <c r="Z37">
        <v>5.435741E-3</v>
      </c>
    </row>
    <row r="38" spans="2:26">
      <c r="B38">
        <v>2.056</v>
      </c>
      <c r="C38">
        <v>0.21365282299999999</v>
      </c>
      <c r="D38">
        <v>0.95</v>
      </c>
      <c r="E38">
        <v>0.23246293700000001</v>
      </c>
      <c r="F38">
        <v>0.31359850500000003</v>
      </c>
      <c r="H38">
        <v>1823.6913420000001</v>
      </c>
      <c r="I38">
        <v>1860.402167</v>
      </c>
      <c r="J38">
        <v>1</v>
      </c>
      <c r="K38">
        <v>4.8</v>
      </c>
      <c r="L38">
        <v>5.6749840000000001E-3</v>
      </c>
      <c r="N38">
        <v>11.7349</v>
      </c>
      <c r="O38">
        <v>8584</v>
      </c>
      <c r="P38">
        <v>0.44783769499999998</v>
      </c>
      <c r="Q38">
        <v>2.1244672439999999</v>
      </c>
      <c r="S38">
        <v>12868.0239</v>
      </c>
      <c r="T38">
        <v>0.19294117599999999</v>
      </c>
      <c r="U38">
        <v>0.42499999999999999</v>
      </c>
      <c r="V38">
        <v>8.2000000000000003E-2</v>
      </c>
      <c r="W38">
        <v>0.34300000000000003</v>
      </c>
      <c r="X38">
        <v>45</v>
      </c>
      <c r="Y38">
        <v>1.824025E-3</v>
      </c>
      <c r="Z38">
        <v>7.6297630000000003E-3</v>
      </c>
    </row>
    <row r="39" spans="2:26">
      <c r="B39">
        <v>2.0920000000000001</v>
      </c>
      <c r="C39">
        <v>8.1702127999999999E-2</v>
      </c>
      <c r="D39">
        <v>0.97499999999999998</v>
      </c>
      <c r="E39">
        <v>0.26872777399999997</v>
      </c>
      <c r="F39">
        <v>0.31199979300000003</v>
      </c>
      <c r="H39">
        <v>1860.402167</v>
      </c>
      <c r="I39">
        <v>1897.075981</v>
      </c>
      <c r="J39">
        <v>13</v>
      </c>
      <c r="K39">
        <v>4.8</v>
      </c>
      <c r="L39">
        <v>7.3849240999999996E-2</v>
      </c>
      <c r="N39">
        <v>11.9457</v>
      </c>
      <c r="O39">
        <v>4149.1000000000004</v>
      </c>
      <c r="P39">
        <v>0.30543667699999999</v>
      </c>
      <c r="Q39">
        <v>1.422620759</v>
      </c>
      <c r="S39">
        <v>13093.86159</v>
      </c>
      <c r="T39">
        <v>0.25747126399999998</v>
      </c>
      <c r="U39">
        <v>0.435</v>
      </c>
      <c r="V39">
        <v>0.112</v>
      </c>
      <c r="W39">
        <v>0.32300000000000001</v>
      </c>
      <c r="X39">
        <v>45.3</v>
      </c>
      <c r="Y39">
        <v>2.4726100000000001E-3</v>
      </c>
      <c r="Z39">
        <v>7.1308320000000001E-3</v>
      </c>
    </row>
    <row r="40" spans="2:26">
      <c r="B40">
        <v>2.129</v>
      </c>
      <c r="C40">
        <v>0.121428571</v>
      </c>
      <c r="D40">
        <v>1</v>
      </c>
      <c r="E40">
        <v>0.31035225</v>
      </c>
      <c r="F40">
        <v>0.31024803499999998</v>
      </c>
      <c r="H40">
        <v>1897.075981</v>
      </c>
      <c r="I40">
        <v>1933.712059</v>
      </c>
      <c r="J40">
        <v>9</v>
      </c>
      <c r="K40">
        <v>4.5999999999999996</v>
      </c>
      <c r="L40">
        <v>5.3404235000000001E-2</v>
      </c>
      <c r="N40">
        <v>12.160399999999999</v>
      </c>
      <c r="O40">
        <v>12520.4</v>
      </c>
      <c r="P40">
        <v>0.29890409800000001</v>
      </c>
      <c r="Q40">
        <v>1.37049105</v>
      </c>
      <c r="S40">
        <v>13503.6291</v>
      </c>
      <c r="T40">
        <v>0.40193704600000002</v>
      </c>
      <c r="U40">
        <v>0.41299999999999998</v>
      </c>
      <c r="V40">
        <v>0.16600000000000001</v>
      </c>
      <c r="W40">
        <v>0.247</v>
      </c>
      <c r="X40">
        <v>45.7</v>
      </c>
      <c r="Y40">
        <v>3.6346870000000002E-3</v>
      </c>
      <c r="Z40">
        <v>5.4082380000000001E-3</v>
      </c>
    </row>
    <row r="41" spans="2:26">
      <c r="B41">
        <v>2.202</v>
      </c>
      <c r="C41">
        <v>0.39760239800000002</v>
      </c>
      <c r="D41">
        <v>1.0249999999999999</v>
      </c>
      <c r="E41">
        <v>0.34685037200000002</v>
      </c>
      <c r="F41">
        <v>0.30836128299999999</v>
      </c>
      <c r="H41">
        <v>1933.712059</v>
      </c>
      <c r="I41">
        <v>1970.309677</v>
      </c>
      <c r="J41">
        <v>4.68</v>
      </c>
      <c r="K41">
        <v>5</v>
      </c>
      <c r="L41">
        <v>2.5575436E-2</v>
      </c>
      <c r="N41">
        <v>12.378500000000001</v>
      </c>
      <c r="O41">
        <v>11252.4</v>
      </c>
      <c r="P41">
        <v>0.183123797</v>
      </c>
      <c r="Q41">
        <v>0.828239697</v>
      </c>
      <c r="S41">
        <v>13778</v>
      </c>
      <c r="T41">
        <v>9.5427435000000005E-2</v>
      </c>
      <c r="U41">
        <v>0.503</v>
      </c>
      <c r="V41">
        <v>4.8000000000000001E-2</v>
      </c>
      <c r="W41">
        <v>0.45500000000000002</v>
      </c>
      <c r="X41">
        <v>45.8</v>
      </c>
      <c r="Y41">
        <v>1.0491669999999999E-3</v>
      </c>
      <c r="Z41">
        <v>9.945232E-3</v>
      </c>
    </row>
    <row r="42" spans="2:26">
      <c r="B42">
        <v>2.238</v>
      </c>
      <c r="C42">
        <v>0.13853954600000001</v>
      </c>
      <c r="D42">
        <v>1.05</v>
      </c>
      <c r="E42">
        <v>0.36598141499999998</v>
      </c>
      <c r="F42">
        <v>0.30636841599999998</v>
      </c>
      <c r="H42">
        <v>1970.309677</v>
      </c>
      <c r="I42">
        <v>2006.868107</v>
      </c>
      <c r="J42">
        <v>8</v>
      </c>
      <c r="K42">
        <v>5</v>
      </c>
      <c r="L42">
        <v>4.3765555999999997E-2</v>
      </c>
      <c r="N42">
        <v>12.599600000000001</v>
      </c>
      <c r="O42">
        <v>17746.599999999999</v>
      </c>
      <c r="P42">
        <v>0.21381281299999999</v>
      </c>
      <c r="Q42">
        <v>0.95665688100000001</v>
      </c>
      <c r="S42">
        <v>13998.388349999999</v>
      </c>
      <c r="T42">
        <v>4.4255319000000001E-2</v>
      </c>
      <c r="U42">
        <v>1.175</v>
      </c>
      <c r="V42">
        <v>5.1999999999999998E-2</v>
      </c>
      <c r="W42">
        <v>1.123</v>
      </c>
      <c r="X42">
        <v>44.1</v>
      </c>
      <c r="Y42">
        <v>1.179736E-3</v>
      </c>
      <c r="Z42">
        <v>2.5477752999999999E-2</v>
      </c>
    </row>
    <row r="43" spans="2:26">
      <c r="B43">
        <v>2.347</v>
      </c>
      <c r="C43">
        <v>0</v>
      </c>
      <c r="D43">
        <v>1.075</v>
      </c>
      <c r="E43">
        <v>0.36862487999999999</v>
      </c>
      <c r="F43">
        <v>0.30430585999999998</v>
      </c>
      <c r="H43">
        <v>2006.868107</v>
      </c>
      <c r="I43">
        <v>2043.386624</v>
      </c>
      <c r="J43">
        <v>11.75</v>
      </c>
      <c r="K43">
        <v>5</v>
      </c>
      <c r="L43">
        <v>6.4350914999999995E-2</v>
      </c>
      <c r="N43">
        <v>12.8231</v>
      </c>
      <c r="O43">
        <v>8228.9</v>
      </c>
      <c r="P43">
        <v>0.30858400699999999</v>
      </c>
      <c r="Q43">
        <v>1.36844349</v>
      </c>
      <c r="S43">
        <v>14218.7767</v>
      </c>
      <c r="T43">
        <v>4.5985970000000001E-2</v>
      </c>
      <c r="U43">
        <v>1.2829999999999999</v>
      </c>
      <c r="V43">
        <v>5.8999999999999997E-2</v>
      </c>
      <c r="W43">
        <v>1.224</v>
      </c>
      <c r="X43">
        <v>44.1</v>
      </c>
      <c r="Y43">
        <v>1.3385459999999999E-3</v>
      </c>
      <c r="Z43">
        <v>2.7769162999999999E-2</v>
      </c>
    </row>
    <row r="44" spans="2:26">
      <c r="B44">
        <v>2.383</v>
      </c>
      <c r="C44">
        <v>0.30371248000000001</v>
      </c>
      <c r="D44">
        <v>1.1000000000000001</v>
      </c>
      <c r="E44">
        <v>0.36563556600000002</v>
      </c>
      <c r="F44">
        <v>0.30221182000000002</v>
      </c>
      <c r="H44">
        <v>2043.386624</v>
      </c>
      <c r="I44">
        <v>2079.8645029999998</v>
      </c>
      <c r="J44">
        <v>3.75</v>
      </c>
      <c r="K44">
        <v>5</v>
      </c>
      <c r="L44">
        <v>2.0560406E-2</v>
      </c>
      <c r="N44">
        <v>13.0486</v>
      </c>
      <c r="O44">
        <v>13777.9</v>
      </c>
      <c r="P44">
        <v>8.1813601999999999E-2</v>
      </c>
      <c r="Q44">
        <v>0.360412344</v>
      </c>
      <c r="S44">
        <v>14659.553400000001</v>
      </c>
      <c r="T44">
        <v>4.6153845999999998E-2</v>
      </c>
      <c r="U44">
        <v>1.2350000000000001</v>
      </c>
      <c r="V44">
        <v>5.7000000000000002E-2</v>
      </c>
      <c r="W44">
        <v>1.1779999999999999</v>
      </c>
      <c r="X44">
        <v>44.1</v>
      </c>
      <c r="Y44">
        <v>1.293172E-3</v>
      </c>
      <c r="Z44">
        <v>2.6725551E-2</v>
      </c>
    </row>
    <row r="45" spans="2:26">
      <c r="B45">
        <v>2.5630000000000002</v>
      </c>
      <c r="C45">
        <v>0.24846487</v>
      </c>
      <c r="D45">
        <v>1.125</v>
      </c>
      <c r="E45">
        <v>0.365101026</v>
      </c>
      <c r="F45">
        <v>0.30011853100000002</v>
      </c>
      <c r="H45">
        <v>2079.8645029999998</v>
      </c>
      <c r="I45">
        <v>2116.3010169999998</v>
      </c>
      <c r="J45">
        <v>12.5</v>
      </c>
      <c r="K45">
        <v>5</v>
      </c>
      <c r="L45">
        <v>6.8612489999999998E-2</v>
      </c>
      <c r="N45">
        <v>13.275600000000001</v>
      </c>
      <c r="O45">
        <v>12191.2</v>
      </c>
      <c r="P45">
        <v>0.33175672699999997</v>
      </c>
      <c r="Q45">
        <v>1.455073364</v>
      </c>
    </row>
    <row r="46" spans="2:26">
      <c r="B46">
        <v>2.5990000000000002</v>
      </c>
      <c r="C46">
        <v>0.34578140699999999</v>
      </c>
      <c r="D46">
        <v>1.1499999999999999</v>
      </c>
      <c r="E46">
        <v>0.367709856</v>
      </c>
      <c r="F46">
        <v>0.298048125</v>
      </c>
      <c r="H46">
        <v>2116.3010169999998</v>
      </c>
      <c r="I46">
        <v>2152.6954420000002</v>
      </c>
      <c r="J46">
        <v>1.25</v>
      </c>
      <c r="K46">
        <v>5</v>
      </c>
      <c r="L46">
        <v>6.8691840000000004E-3</v>
      </c>
      <c r="N46">
        <v>13.5036</v>
      </c>
      <c r="O46">
        <v>15614.1</v>
      </c>
      <c r="P46">
        <v>0.60688412700000005</v>
      </c>
      <c r="Q46">
        <v>2.6547862069999999</v>
      </c>
    </row>
    <row r="47" spans="2:26">
      <c r="B47">
        <v>2.6339999999999999</v>
      </c>
      <c r="C47">
        <v>0.287199759</v>
      </c>
      <c r="D47">
        <v>1.175</v>
      </c>
      <c r="E47">
        <v>0.370679806</v>
      </c>
      <c r="F47">
        <v>0.29601543699999999</v>
      </c>
      <c r="H47">
        <v>2152.6954420000002</v>
      </c>
      <c r="I47">
        <v>2189.047051</v>
      </c>
      <c r="J47">
        <v>1.25</v>
      </c>
      <c r="K47">
        <v>5</v>
      </c>
      <c r="L47">
        <v>6.8772750000000004E-3</v>
      </c>
      <c r="N47">
        <v>13.732200000000001</v>
      </c>
      <c r="O47">
        <v>14134.2</v>
      </c>
      <c r="P47">
        <v>1.1544707809999999</v>
      </c>
      <c r="Q47">
        <v>5.1979774020000002</v>
      </c>
    </row>
    <row r="48" spans="2:26">
      <c r="B48">
        <v>2.67</v>
      </c>
      <c r="C48">
        <v>0.116933285</v>
      </c>
      <c r="D48">
        <v>1.2</v>
      </c>
      <c r="E48">
        <v>0.36815949100000001</v>
      </c>
      <c r="F48">
        <v>0.29403507400000001</v>
      </c>
      <c r="H48">
        <v>2189.047051</v>
      </c>
      <c r="I48">
        <v>2225.3551189999998</v>
      </c>
      <c r="J48">
        <v>9.1</v>
      </c>
      <c r="K48">
        <v>5</v>
      </c>
      <c r="L48">
        <v>5.01266E-2</v>
      </c>
      <c r="N48">
        <v>13.9543</v>
      </c>
      <c r="O48">
        <v>3887.2</v>
      </c>
      <c r="P48">
        <v>0.31600381799999999</v>
      </c>
      <c r="Q48">
        <v>1.4337741289999999</v>
      </c>
    </row>
    <row r="49" spans="2:17">
      <c r="B49">
        <v>2.7050000000000001</v>
      </c>
      <c r="C49">
        <v>0.21728157100000001</v>
      </c>
      <c r="D49">
        <v>1.2250000000000001</v>
      </c>
      <c r="E49">
        <v>0.35817077200000003</v>
      </c>
      <c r="F49">
        <v>0.29212362400000003</v>
      </c>
      <c r="H49">
        <v>2225.3551189999998</v>
      </c>
      <c r="I49">
        <v>2261.6189199999999</v>
      </c>
      <c r="J49">
        <v>3</v>
      </c>
      <c r="K49">
        <v>5</v>
      </c>
      <c r="L49">
        <v>1.6545424999999999E-2</v>
      </c>
      <c r="N49">
        <v>14.1747</v>
      </c>
      <c r="O49">
        <v>1409.8</v>
      </c>
      <c r="P49">
        <v>0.42000569599999998</v>
      </c>
      <c r="Q49">
        <v>1.9056519780000001</v>
      </c>
    </row>
    <row r="50" spans="2:17">
      <c r="B50">
        <v>2.7410000000000001</v>
      </c>
      <c r="C50">
        <v>8.6151580000000005E-2</v>
      </c>
      <c r="D50">
        <v>1.25</v>
      </c>
      <c r="E50">
        <v>0.346163151</v>
      </c>
      <c r="F50">
        <v>0.29030440000000002</v>
      </c>
      <c r="H50">
        <v>2261.6189199999999</v>
      </c>
      <c r="I50">
        <v>2297.837728</v>
      </c>
      <c r="J50">
        <v>1.5</v>
      </c>
      <c r="K50">
        <v>4.8</v>
      </c>
      <c r="L50">
        <v>8.6281139999999992E-3</v>
      </c>
      <c r="N50">
        <v>14.395099999999999</v>
      </c>
      <c r="O50">
        <v>393.2</v>
      </c>
      <c r="P50">
        <v>0.40441686100000002</v>
      </c>
      <c r="Q50">
        <v>1.834922237</v>
      </c>
    </row>
    <row r="51" spans="2:17">
      <c r="B51">
        <v>2.7759999999999998</v>
      </c>
      <c r="C51">
        <v>0.29953460599999998</v>
      </c>
      <c r="D51">
        <v>1.2749999999999999</v>
      </c>
      <c r="E51">
        <v>0.34007842300000002</v>
      </c>
      <c r="F51">
        <v>0.28858982100000002</v>
      </c>
      <c r="H51">
        <v>2297.837728</v>
      </c>
      <c r="I51">
        <v>2334.0108190000001</v>
      </c>
      <c r="J51">
        <v>3</v>
      </c>
      <c r="K51">
        <v>5</v>
      </c>
      <c r="L51">
        <v>1.6586916E-2</v>
      </c>
      <c r="N51">
        <v>14.615500000000001</v>
      </c>
      <c r="O51">
        <v>738.1</v>
      </c>
    </row>
    <row r="52" spans="2:17">
      <c r="B52">
        <v>2.8119999999999998</v>
      </c>
      <c r="C52">
        <v>6.9434255E-2</v>
      </c>
      <c r="D52">
        <v>1.3</v>
      </c>
      <c r="E52">
        <v>0.34254283899999999</v>
      </c>
      <c r="F52">
        <v>0.28697742100000001</v>
      </c>
      <c r="H52">
        <v>2334.0108190000001</v>
      </c>
      <c r="I52">
        <v>2370.1374649999998</v>
      </c>
      <c r="J52">
        <v>3</v>
      </c>
      <c r="K52">
        <v>3.6</v>
      </c>
      <c r="L52">
        <v>2.3067000000000001E-2</v>
      </c>
    </row>
    <row r="53" spans="2:17">
      <c r="B53">
        <v>2.847</v>
      </c>
      <c r="C53">
        <v>5.0393621999999999E-2</v>
      </c>
      <c r="D53">
        <v>1.325</v>
      </c>
      <c r="E53">
        <v>0.349233723</v>
      </c>
      <c r="F53">
        <v>0.28545072500000002</v>
      </c>
      <c r="H53">
        <v>2370.1374649999998</v>
      </c>
      <c r="I53">
        <v>2406.2169410000001</v>
      </c>
      <c r="J53">
        <v>0</v>
      </c>
    </row>
    <row r="54" spans="2:17">
      <c r="B54">
        <v>2.8820000000000001</v>
      </c>
      <c r="C54">
        <v>8.8292143000000003E-2</v>
      </c>
      <c r="D54">
        <v>1.35</v>
      </c>
      <c r="E54">
        <v>0.353526165</v>
      </c>
      <c r="F54">
        <v>0.28397872899999999</v>
      </c>
      <c r="H54">
        <v>2406.2169410000001</v>
      </c>
      <c r="I54">
        <v>2442.2485219999999</v>
      </c>
      <c r="J54">
        <v>0</v>
      </c>
    </row>
    <row r="55" spans="2:17">
      <c r="B55">
        <v>2.9180000000000001</v>
      </c>
      <c r="C55">
        <v>9.3628671999999996E-2</v>
      </c>
      <c r="D55">
        <v>1.375</v>
      </c>
      <c r="E55">
        <v>0.35122373499999998</v>
      </c>
      <c r="F55">
        <v>0.28253108999999998</v>
      </c>
      <c r="H55">
        <v>2442.2485219999999</v>
      </c>
      <c r="I55">
        <v>2478.2314820000001</v>
      </c>
      <c r="J55">
        <v>0</v>
      </c>
    </row>
    <row r="56" spans="2:17">
      <c r="B56">
        <v>2.9529999999999998</v>
      </c>
      <c r="C56">
        <v>6.1351526000000003E-2</v>
      </c>
      <c r="D56">
        <v>1.4</v>
      </c>
      <c r="E56">
        <v>0.34143508299999997</v>
      </c>
      <c r="F56">
        <v>0.281074661</v>
      </c>
      <c r="H56">
        <v>2478.2314820000001</v>
      </c>
      <c r="I56">
        <v>2514.1650960000002</v>
      </c>
      <c r="J56">
        <v>0</v>
      </c>
    </row>
    <row r="57" spans="2:17">
      <c r="B57">
        <v>2.988</v>
      </c>
      <c r="C57">
        <v>5.5204189000000001E-2</v>
      </c>
      <c r="D57">
        <v>1.425</v>
      </c>
      <c r="E57">
        <v>0.33344899300000003</v>
      </c>
      <c r="F57">
        <v>0.27957314900000002</v>
      </c>
      <c r="H57">
        <v>2514.1650960000002</v>
      </c>
      <c r="I57">
        <v>2550.0486369999999</v>
      </c>
      <c r="J57">
        <v>5.5</v>
      </c>
      <c r="K57">
        <v>1.3</v>
      </c>
      <c r="L57">
        <v>0.11790278</v>
      </c>
    </row>
    <row r="58" spans="2:17">
      <c r="B58">
        <v>3.0230000000000001</v>
      </c>
      <c r="C58">
        <v>0.103794048</v>
      </c>
      <c r="D58">
        <v>1.45</v>
      </c>
      <c r="E58">
        <v>0.331220026</v>
      </c>
      <c r="F58">
        <v>0.278001053</v>
      </c>
      <c r="H58">
        <v>2550.0486369999999</v>
      </c>
      <c r="I58">
        <v>2585.8813789999999</v>
      </c>
      <c r="J58">
        <v>7.5</v>
      </c>
      <c r="K58">
        <v>1.2</v>
      </c>
      <c r="L58">
        <v>0.17442147899999999</v>
      </c>
    </row>
    <row r="59" spans="2:17">
      <c r="B59">
        <v>3.0579999999999998</v>
      </c>
      <c r="C59">
        <v>4.4886842000000003E-2</v>
      </c>
      <c r="D59">
        <v>1.4750000000000001</v>
      </c>
      <c r="E59">
        <v>0.33364516999999999</v>
      </c>
      <c r="F59">
        <v>0.27634396700000002</v>
      </c>
      <c r="H59">
        <v>2585.8813789999999</v>
      </c>
      <c r="I59">
        <v>2621.6625979999999</v>
      </c>
      <c r="J59">
        <v>10.5</v>
      </c>
      <c r="K59">
        <v>1.6</v>
      </c>
      <c r="L59">
        <v>0.18340627200000001</v>
      </c>
    </row>
    <row r="60" spans="2:17">
      <c r="B60">
        <v>3.093</v>
      </c>
      <c r="C60">
        <v>3.7767200000000001E-2</v>
      </c>
      <c r="D60">
        <v>1.5</v>
      </c>
      <c r="E60">
        <v>0.33553572100000001</v>
      </c>
      <c r="F60">
        <v>0.274588161</v>
      </c>
      <c r="H60">
        <v>2621.6625979999999</v>
      </c>
      <c r="I60">
        <v>2657.391568</v>
      </c>
      <c r="J60">
        <v>34.5</v>
      </c>
      <c r="K60">
        <v>4.2</v>
      </c>
      <c r="L60">
        <v>0.229905475</v>
      </c>
    </row>
    <row r="61" spans="2:17">
      <c r="B61">
        <v>3.1269999999999998</v>
      </c>
      <c r="C61">
        <v>2.2795381E-2</v>
      </c>
      <c r="D61">
        <v>1.5249999999999999</v>
      </c>
      <c r="E61">
        <v>0.33086685700000001</v>
      </c>
      <c r="F61">
        <v>0.27272564900000001</v>
      </c>
      <c r="H61">
        <v>2657.391568</v>
      </c>
      <c r="I61">
        <v>2693.0675620000002</v>
      </c>
      <c r="J61">
        <v>18</v>
      </c>
      <c r="K61">
        <v>4.0999999999999996</v>
      </c>
      <c r="L61">
        <v>0.123058768</v>
      </c>
    </row>
    <row r="62" spans="2:17">
      <c r="B62">
        <v>3.1619999999999999</v>
      </c>
      <c r="C62">
        <v>7.5258330999999998E-2</v>
      </c>
      <c r="D62">
        <v>1.55</v>
      </c>
      <c r="E62">
        <v>0.320486243</v>
      </c>
      <c r="F62">
        <v>0.27075720599999997</v>
      </c>
      <c r="H62">
        <v>2693.0675620000002</v>
      </c>
      <c r="I62">
        <v>2728.689856</v>
      </c>
      <c r="J62">
        <v>10.6</v>
      </c>
      <c r="K62">
        <v>5</v>
      </c>
      <c r="L62">
        <v>5.9513293000000002E-2</v>
      </c>
    </row>
    <row r="63" spans="2:17">
      <c r="B63">
        <v>3.1970000000000001</v>
      </c>
      <c r="C63">
        <v>4.4058699999999999E-2</v>
      </c>
      <c r="D63">
        <v>1.575</v>
      </c>
      <c r="E63">
        <v>0.30966266199999998</v>
      </c>
      <c r="F63">
        <v>0.26868765999999999</v>
      </c>
      <c r="H63">
        <v>2728.689856</v>
      </c>
      <c r="I63">
        <v>2764.2577230000002</v>
      </c>
      <c r="J63">
        <v>18</v>
      </c>
      <c r="K63">
        <v>5</v>
      </c>
      <c r="L63">
        <v>0.101214953</v>
      </c>
    </row>
    <row r="64" spans="2:17">
      <c r="B64">
        <v>3.2309999999999999</v>
      </c>
      <c r="C64">
        <v>0.11139813899999999</v>
      </c>
      <c r="D64">
        <v>1.6</v>
      </c>
      <c r="E64">
        <v>0.30298033400000002</v>
      </c>
      <c r="F64">
        <v>0.26652109099999999</v>
      </c>
      <c r="H64">
        <v>2764.2577230000002</v>
      </c>
      <c r="I64">
        <v>2799.7704370000001</v>
      </c>
      <c r="J64">
        <v>42.5</v>
      </c>
      <c r="K64">
        <v>5</v>
      </c>
      <c r="L64">
        <v>0.23935089300000001</v>
      </c>
    </row>
    <row r="65" spans="2:12">
      <c r="B65">
        <v>3.266</v>
      </c>
      <c r="C65">
        <v>9.3410942999999996E-2</v>
      </c>
      <c r="D65">
        <v>1.625</v>
      </c>
      <c r="E65">
        <v>0.29857056199999998</v>
      </c>
      <c r="F65">
        <v>0.26425901499999999</v>
      </c>
      <c r="H65">
        <v>2799.7704370000001</v>
      </c>
      <c r="I65">
        <v>2835.2272739999999</v>
      </c>
      <c r="J65">
        <v>32.450000000000003</v>
      </c>
      <c r="K65">
        <v>5</v>
      </c>
      <c r="L65">
        <v>0.18303945299999999</v>
      </c>
    </row>
    <row r="66" spans="2:12">
      <c r="B66">
        <v>3.3</v>
      </c>
      <c r="C66">
        <v>7.5731401000000004E-2</v>
      </c>
      <c r="D66">
        <v>1.65</v>
      </c>
      <c r="E66">
        <v>0.289062439</v>
      </c>
      <c r="F66">
        <v>0.26191197500000002</v>
      </c>
      <c r="H66">
        <v>2835.2272739999999</v>
      </c>
      <c r="I66">
        <v>2870.627508</v>
      </c>
      <c r="J66">
        <v>15</v>
      </c>
      <c r="K66">
        <v>5</v>
      </c>
      <c r="L66">
        <v>8.4745204000000005E-2</v>
      </c>
    </row>
    <row r="67" spans="2:12">
      <c r="B67">
        <v>3.3340000000000001</v>
      </c>
      <c r="C67">
        <v>0.34155685899999999</v>
      </c>
      <c r="D67">
        <v>1.675</v>
      </c>
      <c r="E67">
        <v>0.27021686099999997</v>
      </c>
      <c r="F67">
        <v>0.25949063900000002</v>
      </c>
      <c r="H67">
        <v>2870.627508</v>
      </c>
      <c r="I67">
        <v>2905.9704109999998</v>
      </c>
      <c r="J67">
        <v>25.45</v>
      </c>
      <c r="K67">
        <v>4.5999999999999996</v>
      </c>
      <c r="L67">
        <v>0.156540863</v>
      </c>
    </row>
    <row r="68" spans="2:12">
      <c r="B68">
        <v>3.3690000000000002</v>
      </c>
      <c r="C68">
        <v>0.16740327699999999</v>
      </c>
      <c r="D68">
        <v>1.7</v>
      </c>
      <c r="E68">
        <v>0.24427868599999999</v>
      </c>
      <c r="F68">
        <v>0.25699584800000003</v>
      </c>
      <c r="H68">
        <v>2905.9704109999998</v>
      </c>
      <c r="I68">
        <v>2941.2552599999999</v>
      </c>
      <c r="J68">
        <v>31</v>
      </c>
      <c r="K68">
        <v>5</v>
      </c>
      <c r="L68">
        <v>0.175712811</v>
      </c>
    </row>
    <row r="69" spans="2:12">
      <c r="B69">
        <v>3.403</v>
      </c>
      <c r="C69">
        <v>6.0465101E-2</v>
      </c>
      <c r="D69">
        <v>1.7250000000000001</v>
      </c>
      <c r="E69">
        <v>0.21716228400000001</v>
      </c>
      <c r="F69">
        <v>0.25442552800000001</v>
      </c>
      <c r="H69">
        <v>2941.2552599999999</v>
      </c>
      <c r="I69">
        <v>2976.4813290000002</v>
      </c>
      <c r="J69">
        <v>32.5</v>
      </c>
      <c r="K69">
        <v>5</v>
      </c>
      <c r="L69">
        <v>0.18452243800000001</v>
      </c>
    </row>
    <row r="70" spans="2:12">
      <c r="B70">
        <v>3.4369999999999998</v>
      </c>
      <c r="C70">
        <v>0.21799260000000001</v>
      </c>
      <c r="D70">
        <v>1.75</v>
      </c>
      <c r="E70">
        <v>0.19327827</v>
      </c>
      <c r="F70">
        <v>0.25177577400000001</v>
      </c>
      <c r="H70">
        <v>2976.4813290000002</v>
      </c>
      <c r="I70">
        <v>3011.6478910000001</v>
      </c>
      <c r="J70">
        <v>33.450000000000003</v>
      </c>
      <c r="K70">
        <v>4.8</v>
      </c>
      <c r="L70">
        <v>0.19816409700000001</v>
      </c>
    </row>
    <row r="71" spans="2:12">
      <c r="B71">
        <v>3.4710000000000001</v>
      </c>
      <c r="C71">
        <v>0.173079391</v>
      </c>
      <c r="D71">
        <v>1.7749999999999999</v>
      </c>
      <c r="E71">
        <v>0.17480249</v>
      </c>
      <c r="F71">
        <v>0.24903259</v>
      </c>
      <c r="H71">
        <v>3011.6478910000001</v>
      </c>
      <c r="I71">
        <v>3046.7542199999998</v>
      </c>
      <c r="J71">
        <v>61.25</v>
      </c>
      <c r="K71">
        <v>4.5999999999999996</v>
      </c>
      <c r="L71">
        <v>0.37928252400000001</v>
      </c>
    </row>
    <row r="72" spans="2:12">
      <c r="B72">
        <v>3.5049999999999999</v>
      </c>
      <c r="C72">
        <v>0.112720351</v>
      </c>
      <c r="D72">
        <v>1.8</v>
      </c>
      <c r="E72">
        <v>0.156838438</v>
      </c>
      <c r="F72">
        <v>0.24618063700000001</v>
      </c>
      <c r="H72">
        <v>3046.7542199999998</v>
      </c>
      <c r="I72">
        <v>3081.7995930000002</v>
      </c>
      <c r="J72">
        <v>62.5</v>
      </c>
      <c r="K72">
        <v>4.8</v>
      </c>
      <c r="L72">
        <v>0.37154216200000001</v>
      </c>
    </row>
    <row r="73" spans="2:12">
      <c r="B73">
        <v>3.5390000000000001</v>
      </c>
      <c r="C73">
        <v>4.4750626000000002E-2</v>
      </c>
      <c r="D73">
        <v>1.825</v>
      </c>
      <c r="E73">
        <v>0.14183876500000001</v>
      </c>
      <c r="F73">
        <v>0.24322028700000001</v>
      </c>
      <c r="H73">
        <v>3081.7995930000002</v>
      </c>
      <c r="I73">
        <v>3116.783281</v>
      </c>
      <c r="J73">
        <v>58.75</v>
      </c>
      <c r="K73">
        <v>5</v>
      </c>
      <c r="L73">
        <v>0.33587081400000002</v>
      </c>
    </row>
    <row r="74" spans="2:12">
      <c r="B74">
        <v>3.5720000000000001</v>
      </c>
      <c r="C74">
        <v>0.25130418399999999</v>
      </c>
      <c r="D74">
        <v>1.85</v>
      </c>
      <c r="E74">
        <v>0.13431660400000001</v>
      </c>
      <c r="F74">
        <v>0.240163713</v>
      </c>
      <c r="H74">
        <v>3116.783281</v>
      </c>
      <c r="I74">
        <v>3151.704561</v>
      </c>
      <c r="J74">
        <v>25.75</v>
      </c>
      <c r="K74">
        <v>5</v>
      </c>
      <c r="L74">
        <v>0.14747455000000001</v>
      </c>
    </row>
    <row r="75" spans="2:12">
      <c r="B75">
        <v>3.6059999999999999</v>
      </c>
      <c r="C75">
        <v>0.32258250599999999</v>
      </c>
      <c r="D75">
        <v>1.875</v>
      </c>
      <c r="E75">
        <v>0.13280868700000001</v>
      </c>
      <c r="F75">
        <v>0.23702806000000001</v>
      </c>
      <c r="H75">
        <v>3151.704561</v>
      </c>
      <c r="I75">
        <v>3186.5627060000002</v>
      </c>
      <c r="J75">
        <v>56.1</v>
      </c>
      <c r="K75">
        <v>5</v>
      </c>
      <c r="L75">
        <v>0.32187599300000003</v>
      </c>
    </row>
    <row r="76" spans="2:12">
      <c r="B76">
        <v>3.64</v>
      </c>
      <c r="C76">
        <v>0.104947581</v>
      </c>
      <c r="D76">
        <v>1.9</v>
      </c>
      <c r="E76">
        <v>0.13735863300000001</v>
      </c>
      <c r="F76">
        <v>0.23382804700000001</v>
      </c>
      <c r="H76">
        <v>3186.5627060000002</v>
      </c>
      <c r="I76">
        <v>3221.3569900000002</v>
      </c>
      <c r="J76">
        <v>35.5</v>
      </c>
      <c r="K76">
        <v>5</v>
      </c>
      <c r="L76">
        <v>0.204056503</v>
      </c>
    </row>
    <row r="77" spans="2:12">
      <c r="B77">
        <v>3.673</v>
      </c>
      <c r="C77">
        <v>4.3795199999999999E-2</v>
      </c>
      <c r="D77">
        <v>1.925</v>
      </c>
      <c r="E77">
        <v>0.14680322600000001</v>
      </c>
      <c r="F77">
        <v>0.23057191099999999</v>
      </c>
      <c r="H77">
        <v>3221.3569900000002</v>
      </c>
      <c r="I77">
        <v>3256.0866879999999</v>
      </c>
      <c r="J77">
        <v>40.25</v>
      </c>
      <c r="K77">
        <v>4.8</v>
      </c>
      <c r="L77">
        <v>0.24144801399999999</v>
      </c>
    </row>
    <row r="78" spans="2:12">
      <c r="B78">
        <v>3.7069999999999999</v>
      </c>
      <c r="C78">
        <v>0.25336114799999998</v>
      </c>
      <c r="D78">
        <v>1.95</v>
      </c>
      <c r="E78">
        <v>0.15638876800000001</v>
      </c>
      <c r="F78">
        <v>0.227271216</v>
      </c>
      <c r="H78">
        <v>3256.0866879999999</v>
      </c>
      <c r="I78">
        <v>3290.7510750000001</v>
      </c>
      <c r="J78">
        <v>35.15</v>
      </c>
      <c r="K78">
        <v>4.8</v>
      </c>
      <c r="L78">
        <v>0.211251877</v>
      </c>
    </row>
    <row r="79" spans="2:12">
      <c r="B79">
        <v>3.74</v>
      </c>
      <c r="C79">
        <v>0.39248350700000001</v>
      </c>
      <c r="D79">
        <v>1.9750000000000001</v>
      </c>
      <c r="E79">
        <v>0.16260922</v>
      </c>
      <c r="F79">
        <v>0.223939742</v>
      </c>
      <c r="H79">
        <v>3290.7510750000001</v>
      </c>
      <c r="I79">
        <v>3325.349424</v>
      </c>
      <c r="J79">
        <v>36.5</v>
      </c>
      <c r="K79">
        <v>4.8</v>
      </c>
      <c r="L79">
        <v>0.21978409199999999</v>
      </c>
    </row>
    <row r="80" spans="2:12">
      <c r="B80">
        <v>3.7730000000000001</v>
      </c>
      <c r="C80">
        <v>0.23817802099999999</v>
      </c>
      <c r="D80">
        <v>2</v>
      </c>
      <c r="E80">
        <v>0.16504975799999999</v>
      </c>
      <c r="F80">
        <v>0.22059092899999999</v>
      </c>
      <c r="H80">
        <v>3325.349424</v>
      </c>
      <c r="I80">
        <v>3359.8810090000002</v>
      </c>
      <c r="J80">
        <v>15.5</v>
      </c>
      <c r="K80">
        <v>4.8</v>
      </c>
      <c r="L80">
        <v>9.351342E-2</v>
      </c>
    </row>
    <row r="81" spans="2:12">
      <c r="B81">
        <v>3.806</v>
      </c>
      <c r="C81">
        <v>3.5941361999999998E-2</v>
      </c>
      <c r="D81">
        <v>2.0249999999999999</v>
      </c>
      <c r="E81">
        <v>0.166786935</v>
      </c>
      <c r="F81">
        <v>0.217233809</v>
      </c>
      <c r="H81">
        <v>3359.8810090000002</v>
      </c>
      <c r="I81">
        <v>3394.3451060000002</v>
      </c>
      <c r="J81">
        <v>18.75</v>
      </c>
      <c r="K81">
        <v>4.8</v>
      </c>
      <c r="L81">
        <v>0.11334259100000001</v>
      </c>
    </row>
    <row r="82" spans="2:12">
      <c r="B82">
        <v>3.839</v>
      </c>
      <c r="C82">
        <v>0.35459279599999999</v>
      </c>
      <c r="D82">
        <v>2.0499999999999998</v>
      </c>
      <c r="E82">
        <v>0.17340763100000001</v>
      </c>
      <c r="F82">
        <v>0.21387045199999999</v>
      </c>
      <c r="H82">
        <v>3394.3451060000002</v>
      </c>
      <c r="I82">
        <v>3428.740988</v>
      </c>
      <c r="J82">
        <v>30.1</v>
      </c>
      <c r="K82">
        <v>4.5999999999999996</v>
      </c>
      <c r="L82">
        <v>0.19024016399999999</v>
      </c>
    </row>
    <row r="83" spans="2:12">
      <c r="B83">
        <v>3.8719999999999999</v>
      </c>
      <c r="C83">
        <v>0.57731852900000002</v>
      </c>
      <c r="D83">
        <v>2.0750000000000002</v>
      </c>
      <c r="E83">
        <v>0.184438567</v>
      </c>
      <c r="F83">
        <v>0.21049511600000001</v>
      </c>
      <c r="H83">
        <v>3428.740988</v>
      </c>
      <c r="I83">
        <v>3463.0679300000002</v>
      </c>
      <c r="J83">
        <v>53.05</v>
      </c>
      <c r="K83">
        <v>4.5999999999999996</v>
      </c>
      <c r="L83">
        <v>0.335963768</v>
      </c>
    </row>
    <row r="84" spans="2:12">
      <c r="B84">
        <v>3.9049999999999998</v>
      </c>
      <c r="C84">
        <v>0.44861436999999998</v>
      </c>
      <c r="D84">
        <v>2.1</v>
      </c>
      <c r="E84">
        <v>0.19414947299999999</v>
      </c>
      <c r="F84">
        <v>0.20709593300000001</v>
      </c>
      <c r="H84">
        <v>3463.0679300000002</v>
      </c>
      <c r="I84">
        <v>3497.325206</v>
      </c>
      <c r="J84">
        <v>37.65</v>
      </c>
      <c r="K84">
        <v>4.5999999999999996</v>
      </c>
      <c r="L84">
        <v>0.23892099999999999</v>
      </c>
    </row>
    <row r="85" spans="2:12">
      <c r="B85">
        <v>3.9380000000000002</v>
      </c>
      <c r="C85">
        <v>0.35198866000000001</v>
      </c>
      <c r="D85">
        <v>2.125</v>
      </c>
      <c r="E85">
        <v>0.19812992600000001</v>
      </c>
      <c r="F85">
        <v>0.20366262199999999</v>
      </c>
      <c r="H85">
        <v>3497.325206</v>
      </c>
      <c r="I85">
        <v>3531.5120900000002</v>
      </c>
      <c r="J85">
        <v>28</v>
      </c>
      <c r="K85">
        <v>4.5999999999999996</v>
      </c>
      <c r="L85">
        <v>0.17804946799999999</v>
      </c>
    </row>
    <row r="86" spans="2:12">
      <c r="B86">
        <v>3.97</v>
      </c>
      <c r="C86">
        <v>0.12893476200000001</v>
      </c>
      <c r="D86">
        <v>2.15</v>
      </c>
      <c r="E86">
        <v>0.196775278</v>
      </c>
      <c r="F86">
        <v>0.20019427400000001</v>
      </c>
      <c r="H86">
        <v>3531.5120900000002</v>
      </c>
      <c r="I86">
        <v>3565.6278569999999</v>
      </c>
      <c r="J86">
        <v>42.75</v>
      </c>
      <c r="K86">
        <v>4.5999999999999996</v>
      </c>
      <c r="L86">
        <v>0.27241006499999998</v>
      </c>
    </row>
    <row r="87" spans="2:12">
      <c r="B87">
        <v>4.0030000000000001</v>
      </c>
      <c r="C87">
        <v>0.19542130399999999</v>
      </c>
      <c r="D87">
        <v>2.1749999999999998</v>
      </c>
      <c r="E87">
        <v>0.194052957</v>
      </c>
      <c r="F87">
        <v>0.19669921400000001</v>
      </c>
      <c r="H87">
        <v>3565.6278569999999</v>
      </c>
      <c r="I87">
        <v>3599.6717800000001</v>
      </c>
      <c r="J87">
        <v>20.25</v>
      </c>
      <c r="K87">
        <v>4.5999999999999996</v>
      </c>
      <c r="L87">
        <v>0.129308653</v>
      </c>
    </row>
    <row r="88" spans="2:12">
      <c r="B88">
        <v>4.0350000000000001</v>
      </c>
      <c r="C88">
        <v>0.36883427099999999</v>
      </c>
      <c r="D88">
        <v>2.2000000000000002</v>
      </c>
      <c r="E88">
        <v>0.189823889</v>
      </c>
      <c r="F88">
        <v>0.193199076</v>
      </c>
      <c r="H88">
        <v>3599.6717800000001</v>
      </c>
      <c r="I88">
        <v>3633.6431349999998</v>
      </c>
      <c r="J88">
        <v>21.05</v>
      </c>
      <c r="K88">
        <v>4.5999999999999996</v>
      </c>
      <c r="L88">
        <v>0.13470428100000001</v>
      </c>
    </row>
    <row r="89" spans="2:12">
      <c r="B89">
        <v>4.0679999999999996</v>
      </c>
      <c r="C89">
        <v>0.358969443</v>
      </c>
      <c r="D89">
        <v>2.2250000000000001</v>
      </c>
      <c r="E89">
        <v>0.18930466500000001</v>
      </c>
      <c r="F89">
        <v>0.18972688800000001</v>
      </c>
      <c r="H89">
        <v>3633.6431349999998</v>
      </c>
      <c r="I89">
        <v>3667.5411960000001</v>
      </c>
      <c r="J89">
        <v>21.5</v>
      </c>
      <c r="K89">
        <v>4.5999999999999996</v>
      </c>
      <c r="L89">
        <v>0.137881429</v>
      </c>
    </row>
    <row r="90" spans="2:12">
      <c r="B90">
        <v>4.0999999999999996</v>
      </c>
      <c r="C90">
        <v>0.34187283899999998</v>
      </c>
      <c r="D90">
        <v>2.25</v>
      </c>
      <c r="E90">
        <v>0.192527959</v>
      </c>
      <c r="F90">
        <v>0.18629683399999999</v>
      </c>
      <c r="H90">
        <v>3667.5411960000001</v>
      </c>
      <c r="I90">
        <v>3701.365237</v>
      </c>
      <c r="J90">
        <v>27.15</v>
      </c>
      <c r="K90">
        <v>4.4000000000000004</v>
      </c>
      <c r="L90">
        <v>0.182428073</v>
      </c>
    </row>
    <row r="91" spans="2:12">
      <c r="B91">
        <v>4.1319999999999997</v>
      </c>
      <c r="C91">
        <v>0.29774637100000001</v>
      </c>
      <c r="D91">
        <v>2.2749999999999999</v>
      </c>
      <c r="E91">
        <v>0.19412470000000001</v>
      </c>
      <c r="F91">
        <v>0.18291089499999999</v>
      </c>
      <c r="H91">
        <v>3701.365237</v>
      </c>
      <c r="I91">
        <v>3735.1145310000002</v>
      </c>
      <c r="J91">
        <v>13.5</v>
      </c>
      <c r="K91">
        <v>4.8</v>
      </c>
      <c r="L91">
        <v>8.3335074999999995E-2</v>
      </c>
    </row>
    <row r="92" spans="2:12">
      <c r="B92">
        <v>4.165</v>
      </c>
      <c r="C92">
        <v>0.53150481800000005</v>
      </c>
      <c r="D92">
        <v>2.2999999999999998</v>
      </c>
      <c r="E92">
        <v>0.19009754000000001</v>
      </c>
      <c r="F92">
        <v>0.179564416</v>
      </c>
      <c r="H92">
        <v>3735.1145310000002</v>
      </c>
      <c r="I92">
        <v>3768.7883550000001</v>
      </c>
      <c r="J92">
        <v>7.75</v>
      </c>
      <c r="K92">
        <v>4.8</v>
      </c>
      <c r="L92">
        <v>4.7947728000000002E-2</v>
      </c>
    </row>
    <row r="93" spans="2:12">
      <c r="B93">
        <v>4.1970000000000001</v>
      </c>
      <c r="C93">
        <v>0.408163265</v>
      </c>
      <c r="D93">
        <v>2.3250000000000002</v>
      </c>
      <c r="E93">
        <v>0.18059700100000001</v>
      </c>
      <c r="F93">
        <v>0.17626441600000001</v>
      </c>
      <c r="H93">
        <v>3768.7883550000001</v>
      </c>
      <c r="I93">
        <v>3802.3859809999999</v>
      </c>
      <c r="J93">
        <v>12.75</v>
      </c>
      <c r="K93">
        <v>5</v>
      </c>
      <c r="L93">
        <v>7.5898219000000003E-2</v>
      </c>
    </row>
    <row r="94" spans="2:12">
      <c r="B94">
        <v>4.2290000000000001</v>
      </c>
      <c r="C94">
        <v>0.162995425</v>
      </c>
      <c r="D94">
        <v>2.35</v>
      </c>
      <c r="E94">
        <v>0.16716509299999999</v>
      </c>
      <c r="F94">
        <v>0.17302144799999999</v>
      </c>
      <c r="H94">
        <v>3802.3859809999999</v>
      </c>
      <c r="I94">
        <v>3835.906684</v>
      </c>
      <c r="J94">
        <v>11</v>
      </c>
      <c r="K94">
        <v>5</v>
      </c>
      <c r="L94">
        <v>6.5631080999999994E-2</v>
      </c>
    </row>
    <row r="95" spans="2:12">
      <c r="B95">
        <v>4.2919999999999998</v>
      </c>
      <c r="C95">
        <v>0.125</v>
      </c>
      <c r="D95">
        <v>2.375</v>
      </c>
      <c r="E95">
        <v>0.15539076399999999</v>
      </c>
      <c r="F95">
        <v>0.16985614099999999</v>
      </c>
      <c r="H95">
        <v>3835.906684</v>
      </c>
      <c r="I95">
        <v>3869.3497390000002</v>
      </c>
      <c r="J95">
        <v>9</v>
      </c>
      <c r="K95">
        <v>5</v>
      </c>
      <c r="L95">
        <v>5.3822834E-2</v>
      </c>
    </row>
    <row r="96" spans="2:12">
      <c r="B96">
        <v>4.3239999999999998</v>
      </c>
      <c r="C96">
        <v>0.126588171</v>
      </c>
      <c r="D96">
        <v>2.4</v>
      </c>
      <c r="E96">
        <v>0.15932333200000001</v>
      </c>
      <c r="F96">
        <v>0.166794311</v>
      </c>
      <c r="H96">
        <v>3869.3497390000002</v>
      </c>
      <c r="I96">
        <v>3902.7144189999999</v>
      </c>
      <c r="J96">
        <v>6.5</v>
      </c>
      <c r="K96">
        <v>3.7</v>
      </c>
      <c r="L96">
        <v>5.2653186999999997E-2</v>
      </c>
    </row>
    <row r="97" spans="2:12">
      <c r="B97">
        <v>4.3869999999999996</v>
      </c>
      <c r="C97">
        <v>0.114988831</v>
      </c>
      <c r="D97">
        <v>2.4249999999999998</v>
      </c>
      <c r="E97">
        <v>0.17886521999999999</v>
      </c>
      <c r="F97">
        <v>0.16385419900000001</v>
      </c>
      <c r="H97">
        <v>3902.7144189999999</v>
      </c>
      <c r="I97">
        <v>3936</v>
      </c>
      <c r="J97">
        <v>13.5</v>
      </c>
      <c r="K97">
        <v>5</v>
      </c>
      <c r="L97">
        <v>8.1116205999999996E-2</v>
      </c>
    </row>
    <row r="98" spans="2:12">
      <c r="B98">
        <v>4.4189999999999996</v>
      </c>
      <c r="C98">
        <v>0.133944954</v>
      </c>
      <c r="D98">
        <v>2.4500000000000002</v>
      </c>
      <c r="E98">
        <v>0.209034095</v>
      </c>
      <c r="F98">
        <v>0.16104612500000001</v>
      </c>
      <c r="H98">
        <v>3936</v>
      </c>
      <c r="I98">
        <v>3969.1925430000001</v>
      </c>
      <c r="J98">
        <v>17.5</v>
      </c>
      <c r="K98">
        <v>5</v>
      </c>
      <c r="L98">
        <v>0.105445372</v>
      </c>
    </row>
    <row r="99" spans="2:12">
      <c r="B99">
        <v>4.45</v>
      </c>
      <c r="C99">
        <v>0.83459787600000002</v>
      </c>
      <c r="D99">
        <v>2.4750000000000001</v>
      </c>
      <c r="E99">
        <v>0.243823652</v>
      </c>
      <c r="F99">
        <v>0.158390427</v>
      </c>
      <c r="H99">
        <v>3969.1925430000001</v>
      </c>
      <c r="I99">
        <v>4002.2797420000002</v>
      </c>
      <c r="J99">
        <v>18.75</v>
      </c>
      <c r="K99">
        <v>5</v>
      </c>
      <c r="L99">
        <v>0.113336883</v>
      </c>
    </row>
    <row r="100" spans="2:12">
      <c r="B100">
        <v>4.5439999999999996</v>
      </c>
      <c r="C100">
        <v>0.242591792</v>
      </c>
      <c r="D100">
        <v>2.5</v>
      </c>
      <c r="E100">
        <v>0.27025635799999997</v>
      </c>
      <c r="F100">
        <v>0.155910681</v>
      </c>
      <c r="H100">
        <v>4002.2797420000002</v>
      </c>
      <c r="I100">
        <v>4035.26332</v>
      </c>
      <c r="J100">
        <v>5.25</v>
      </c>
      <c r="K100">
        <v>4.8</v>
      </c>
      <c r="L100">
        <v>3.3160440999999999E-2</v>
      </c>
    </row>
    <row r="101" spans="2:12">
      <c r="B101">
        <v>4.5750000000000002</v>
      </c>
      <c r="C101">
        <v>0.19249229100000001</v>
      </c>
      <c r="D101">
        <v>2.5249999999999999</v>
      </c>
      <c r="E101">
        <v>0.27623349400000002</v>
      </c>
      <c r="F101">
        <v>0.15362419199999999</v>
      </c>
      <c r="H101">
        <v>4035.26332</v>
      </c>
      <c r="I101">
        <v>4068.145</v>
      </c>
      <c r="J101">
        <v>2.75</v>
      </c>
      <c r="K101">
        <v>4.5999999999999996</v>
      </c>
      <c r="L101">
        <v>1.8181129000000001E-2</v>
      </c>
    </row>
    <row r="102" spans="2:12">
      <c r="B102">
        <v>4.6059999999999999</v>
      </c>
      <c r="C102">
        <v>7.0277865999999994E-2</v>
      </c>
      <c r="D102">
        <v>2.5499999999999998</v>
      </c>
      <c r="E102">
        <v>0.265627469</v>
      </c>
      <c r="F102">
        <v>0.151533063</v>
      </c>
      <c r="H102">
        <v>4068.145</v>
      </c>
      <c r="I102">
        <v>4100.9265050000004</v>
      </c>
      <c r="J102">
        <v>5</v>
      </c>
      <c r="K102">
        <v>5</v>
      </c>
      <c r="L102">
        <v>3.0505006000000001E-2</v>
      </c>
    </row>
    <row r="103" spans="2:12">
      <c r="B103">
        <v>4.6689999999999996</v>
      </c>
      <c r="C103">
        <v>0.44007784</v>
      </c>
      <c r="D103">
        <v>2.5750000000000002</v>
      </c>
      <c r="E103">
        <v>0.25199960799999999</v>
      </c>
      <c r="F103">
        <v>0.14961962300000001</v>
      </c>
      <c r="H103">
        <v>4100.9265050000004</v>
      </c>
      <c r="I103">
        <v>4133.6095580000001</v>
      </c>
      <c r="J103">
        <v>1.5</v>
      </c>
      <c r="K103">
        <v>5</v>
      </c>
      <c r="L103">
        <v>9.1790689999999998E-3</v>
      </c>
    </row>
    <row r="104" spans="2:12">
      <c r="B104">
        <v>4.7</v>
      </c>
      <c r="C104">
        <v>0.41557950500000002</v>
      </c>
      <c r="D104">
        <v>2.6</v>
      </c>
      <c r="E104">
        <v>0.239628338</v>
      </c>
      <c r="F104">
        <v>0.14785286</v>
      </c>
      <c r="H104">
        <v>4133.6095580000001</v>
      </c>
      <c r="I104">
        <v>4166.195882</v>
      </c>
      <c r="J104">
        <v>4</v>
      </c>
      <c r="K104">
        <v>5</v>
      </c>
      <c r="L104">
        <v>2.4550176999999999E-2</v>
      </c>
    </row>
    <row r="105" spans="2:12">
      <c r="B105">
        <v>4.7300000000000004</v>
      </c>
      <c r="C105">
        <v>0.13499480799999999</v>
      </c>
      <c r="D105">
        <v>2.625</v>
      </c>
      <c r="E105">
        <v>0.23115765799999999</v>
      </c>
      <c r="F105">
        <v>0.14622175500000001</v>
      </c>
      <c r="H105">
        <v>4166.195882</v>
      </c>
      <c r="I105">
        <v>4198.687199</v>
      </c>
      <c r="J105">
        <v>1.75</v>
      </c>
      <c r="K105">
        <v>5</v>
      </c>
      <c r="L105">
        <v>1.0772109E-2</v>
      </c>
    </row>
    <row r="106" spans="2:12">
      <c r="B106">
        <v>4.7610000000000001</v>
      </c>
      <c r="C106">
        <v>0.61450941999999997</v>
      </c>
      <c r="D106">
        <v>2.65</v>
      </c>
      <c r="E106">
        <v>0.22370911700000001</v>
      </c>
      <c r="F106">
        <v>0.14472291100000001</v>
      </c>
      <c r="H106">
        <v>4198.687199</v>
      </c>
      <c r="I106">
        <v>4231.0852320000004</v>
      </c>
      <c r="J106">
        <v>5.8</v>
      </c>
      <c r="K106">
        <v>5</v>
      </c>
      <c r="L106">
        <v>3.5804642999999997E-2</v>
      </c>
    </row>
    <row r="107" spans="2:12">
      <c r="B107">
        <v>4.8540000000000001</v>
      </c>
      <c r="C107">
        <v>0.28544501500000002</v>
      </c>
      <c r="D107">
        <v>2.6749999999999998</v>
      </c>
      <c r="E107">
        <v>0.213526559</v>
      </c>
      <c r="F107">
        <v>0.14334688600000001</v>
      </c>
      <c r="H107">
        <v>4231.0852320000004</v>
      </c>
      <c r="I107">
        <v>4263.3917039999997</v>
      </c>
      <c r="J107">
        <v>0</v>
      </c>
      <c r="K107">
        <v>4.8</v>
      </c>
      <c r="L107">
        <v>0</v>
      </c>
    </row>
    <row r="108" spans="2:12">
      <c r="B108">
        <v>4.8840000000000003</v>
      </c>
      <c r="C108">
        <v>0.37976423599999998</v>
      </c>
      <c r="D108">
        <v>2.7</v>
      </c>
      <c r="E108">
        <v>0.19848826</v>
      </c>
      <c r="F108">
        <v>0.142086195</v>
      </c>
      <c r="H108">
        <v>4263.3917039999997</v>
      </c>
      <c r="I108">
        <v>4295.6083390000003</v>
      </c>
      <c r="J108">
        <v>8.4499999999999993</v>
      </c>
      <c r="K108">
        <v>5</v>
      </c>
      <c r="L108">
        <v>5.2457373000000002E-2</v>
      </c>
    </row>
    <row r="109" spans="2:12">
      <c r="B109">
        <v>4.915</v>
      </c>
      <c r="C109">
        <v>8.8224052999999997E-2</v>
      </c>
      <c r="D109">
        <v>2.7250000000000001</v>
      </c>
      <c r="E109">
        <v>0.17947175400000001</v>
      </c>
      <c r="F109">
        <v>0.140927636</v>
      </c>
      <c r="H109">
        <v>4295.6083390000003</v>
      </c>
      <c r="I109">
        <v>4327.7368580000002</v>
      </c>
      <c r="J109">
        <v>6.5</v>
      </c>
      <c r="K109">
        <v>5</v>
      </c>
      <c r="L109">
        <v>4.0462493000000002E-2</v>
      </c>
    </row>
    <row r="110" spans="2:12">
      <c r="B110">
        <v>4.9450000000000003</v>
      </c>
      <c r="C110">
        <v>6.7198730999999998E-2</v>
      </c>
      <c r="D110">
        <v>2.75</v>
      </c>
      <c r="E110">
        <v>0.15949174499999999</v>
      </c>
      <c r="F110">
        <v>0.139860075</v>
      </c>
      <c r="H110">
        <v>4327.7368580000002</v>
      </c>
      <c r="I110">
        <v>4359.7789849999999</v>
      </c>
      <c r="J110">
        <v>2.25</v>
      </c>
      <c r="K110">
        <v>5</v>
      </c>
      <c r="L110">
        <v>1.4044011E-2</v>
      </c>
    </row>
    <row r="111" spans="2:12">
      <c r="B111">
        <v>4.976</v>
      </c>
      <c r="C111">
        <v>9.1775036000000004E-2</v>
      </c>
      <c r="D111">
        <v>2.7749999999999999</v>
      </c>
      <c r="E111">
        <v>0.142245177</v>
      </c>
      <c r="F111">
        <v>0.13888762900000001</v>
      </c>
      <c r="H111">
        <v>4359.7789849999999</v>
      </c>
      <c r="I111">
        <v>4391.7364429999998</v>
      </c>
      <c r="J111">
        <v>1.5</v>
      </c>
      <c r="K111">
        <v>5</v>
      </c>
      <c r="L111">
        <v>9.3874800000000001E-3</v>
      </c>
    </row>
    <row r="112" spans="2:12">
      <c r="B112">
        <v>5.1280000000000001</v>
      </c>
      <c r="C112">
        <v>0.108294931</v>
      </c>
      <c r="D112">
        <v>2.8</v>
      </c>
      <c r="E112">
        <v>0.12948869199999999</v>
      </c>
      <c r="F112">
        <v>0.13802742900000001</v>
      </c>
      <c r="H112">
        <v>4391.7364429999998</v>
      </c>
      <c r="I112">
        <v>4423.6109539999998</v>
      </c>
      <c r="J112">
        <v>2.9</v>
      </c>
      <c r="K112">
        <v>5</v>
      </c>
      <c r="L112">
        <v>1.8196357999999999E-2</v>
      </c>
    </row>
    <row r="113" spans="2:12">
      <c r="B113">
        <v>5.1589999999999998</v>
      </c>
      <c r="C113">
        <v>0.26520913200000001</v>
      </c>
      <c r="D113">
        <v>2.8250000000000002</v>
      </c>
      <c r="E113">
        <v>0.118963281</v>
      </c>
      <c r="F113">
        <v>0.137296274</v>
      </c>
      <c r="H113">
        <v>4423.6109539999998</v>
      </c>
      <c r="I113">
        <v>4455.4042410000002</v>
      </c>
      <c r="J113">
        <v>1.25</v>
      </c>
      <c r="K113">
        <v>5</v>
      </c>
      <c r="L113">
        <v>7.8632949999999993E-3</v>
      </c>
    </row>
    <row r="114" spans="2:12">
      <c r="B114">
        <v>5.1890000000000001</v>
      </c>
      <c r="C114">
        <v>0.20230213599999999</v>
      </c>
      <c r="D114">
        <v>2.85</v>
      </c>
      <c r="E114">
        <v>0.10850641599999999</v>
      </c>
      <c r="F114">
        <v>0.136698654</v>
      </c>
      <c r="H114">
        <v>4455.4042410000002</v>
      </c>
      <c r="I114">
        <v>4487.1180270000004</v>
      </c>
      <c r="J114">
        <v>0</v>
      </c>
      <c r="K114">
        <v>5</v>
      </c>
      <c r="L114">
        <v>0</v>
      </c>
    </row>
    <row r="115" spans="2:12">
      <c r="B115">
        <v>5.2190000000000003</v>
      </c>
      <c r="C115">
        <v>7.0897974000000002E-2</v>
      </c>
      <c r="D115">
        <v>2.875</v>
      </c>
      <c r="E115">
        <v>9.7828363000000002E-2</v>
      </c>
      <c r="F115">
        <v>0.13623638800000001</v>
      </c>
      <c r="H115">
        <v>4487.1180270000004</v>
      </c>
      <c r="I115">
        <v>4518.7540360000003</v>
      </c>
      <c r="J115">
        <v>1</v>
      </c>
      <c r="K115">
        <v>5</v>
      </c>
      <c r="L115">
        <v>6.32191E-3</v>
      </c>
    </row>
    <row r="116" spans="2:12">
      <c r="B116">
        <v>5.2489999999999997</v>
      </c>
      <c r="C116">
        <v>0.10000877</v>
      </c>
      <c r="D116">
        <v>2.9</v>
      </c>
      <c r="E116">
        <v>8.8093687000000004E-2</v>
      </c>
      <c r="F116">
        <v>0.135919134</v>
      </c>
      <c r="H116">
        <v>4518.7540360000003</v>
      </c>
      <c r="I116">
        <v>4550.3139890000002</v>
      </c>
      <c r="J116">
        <v>13.18</v>
      </c>
      <c r="K116">
        <v>5</v>
      </c>
      <c r="L116">
        <v>8.3523572000000004E-2</v>
      </c>
    </row>
    <row r="117" spans="2:12">
      <c r="B117">
        <v>5.4909999999999997</v>
      </c>
      <c r="C117">
        <v>1.5864333000000001E-2</v>
      </c>
      <c r="D117">
        <v>2.9249999999999998</v>
      </c>
      <c r="E117">
        <v>7.9341612000000006E-2</v>
      </c>
      <c r="F117">
        <v>0.13577067100000001</v>
      </c>
      <c r="H117">
        <v>4550.3139890000002</v>
      </c>
      <c r="I117">
        <v>4581.7996089999997</v>
      </c>
      <c r="J117">
        <v>64.25</v>
      </c>
      <c r="K117">
        <v>4.5999999999999996</v>
      </c>
      <c r="L117">
        <v>0.443611749</v>
      </c>
    </row>
    <row r="118" spans="2:12">
      <c r="B118">
        <v>5.5510000000000002</v>
      </c>
      <c r="C118">
        <v>7.1612903000000006E-2</v>
      </c>
      <c r="D118">
        <v>2.95</v>
      </c>
      <c r="E118">
        <v>7.2620197999999997E-2</v>
      </c>
      <c r="F118">
        <v>0.13581910999999999</v>
      </c>
      <c r="H118">
        <v>4581.7996089999997</v>
      </c>
      <c r="I118">
        <v>4613.2126209999997</v>
      </c>
      <c r="J118">
        <v>38.75</v>
      </c>
      <c r="K118">
        <v>5</v>
      </c>
      <c r="L118">
        <v>0.24671305599999999</v>
      </c>
    </row>
    <row r="119" spans="2:12">
      <c r="B119">
        <v>5.5810000000000004</v>
      </c>
      <c r="C119">
        <v>0.36454849499999997</v>
      </c>
      <c r="D119">
        <v>2.9750000000000001</v>
      </c>
      <c r="E119">
        <v>6.8763186000000004E-2</v>
      </c>
      <c r="F119">
        <v>0.13608632600000001</v>
      </c>
      <c r="H119">
        <v>4613.2126209999997</v>
      </c>
      <c r="I119">
        <v>4644.5547450000004</v>
      </c>
      <c r="J119">
        <v>0.5</v>
      </c>
      <c r="K119">
        <v>5</v>
      </c>
      <c r="L119">
        <v>3.1905940000000002E-3</v>
      </c>
    </row>
    <row r="120" spans="2:12">
      <c r="B120">
        <v>5.6719999999999997</v>
      </c>
      <c r="C120">
        <v>0.25495698</v>
      </c>
      <c r="D120">
        <v>3</v>
      </c>
      <c r="E120">
        <v>6.5432211000000004E-2</v>
      </c>
      <c r="F120">
        <v>0.136575315</v>
      </c>
      <c r="H120">
        <v>4644.5547450000004</v>
      </c>
      <c r="I120">
        <v>4675.827706</v>
      </c>
      <c r="J120">
        <v>14.75</v>
      </c>
      <c r="K120">
        <v>5</v>
      </c>
      <c r="L120">
        <v>9.4330690999999994E-2</v>
      </c>
    </row>
    <row r="121" spans="2:12">
      <c r="B121">
        <v>5.702</v>
      </c>
      <c r="C121">
        <v>8.5556436E-2</v>
      </c>
      <c r="D121">
        <v>3.0249999999999999</v>
      </c>
      <c r="E121">
        <v>6.1927351999999998E-2</v>
      </c>
      <c r="F121">
        <v>0.13727578300000001</v>
      </c>
      <c r="H121">
        <v>4675.827706</v>
      </c>
      <c r="I121">
        <v>4707.0332259999996</v>
      </c>
      <c r="J121">
        <v>8</v>
      </c>
      <c r="K121">
        <v>5</v>
      </c>
      <c r="L121">
        <v>5.1272980000000003E-2</v>
      </c>
    </row>
    <row r="122" spans="2:12">
      <c r="B122">
        <v>5.883</v>
      </c>
      <c r="C122">
        <v>0.27777777799999998</v>
      </c>
      <c r="D122">
        <v>3.05</v>
      </c>
      <c r="E122">
        <v>5.8820617999999998E-2</v>
      </c>
      <c r="F122">
        <v>0.13817369800000001</v>
      </c>
      <c r="H122">
        <v>4707.0332259999996</v>
      </c>
      <c r="I122">
        <v>4738.1730280000002</v>
      </c>
      <c r="J122">
        <v>4</v>
      </c>
      <c r="K122">
        <v>5</v>
      </c>
      <c r="L122">
        <v>2.5690594000000001E-2</v>
      </c>
    </row>
    <row r="123" spans="2:12">
      <c r="B123">
        <v>5.9740000000000002</v>
      </c>
      <c r="C123">
        <v>0.35897435900000002</v>
      </c>
      <c r="D123">
        <v>3.0750000000000002</v>
      </c>
      <c r="E123">
        <v>5.7369009999999998E-2</v>
      </c>
      <c r="F123">
        <v>0.13926091700000001</v>
      </c>
      <c r="H123">
        <v>4738.1730280000002</v>
      </c>
      <c r="I123">
        <v>4769.2488350000003</v>
      </c>
      <c r="J123">
        <v>6.75</v>
      </c>
      <c r="K123">
        <v>5</v>
      </c>
      <c r="L123">
        <v>4.3442155000000003E-2</v>
      </c>
    </row>
    <row r="124" spans="2:12">
      <c r="B124">
        <v>6.1550000000000002</v>
      </c>
      <c r="C124">
        <v>0.32608695700000001</v>
      </c>
      <c r="D124">
        <v>3.1</v>
      </c>
      <c r="E124">
        <v>5.7829015999999997E-2</v>
      </c>
      <c r="F124">
        <v>0.14053660400000001</v>
      </c>
      <c r="H124">
        <v>4769.2488350000003</v>
      </c>
      <c r="I124">
        <v>4800.262369</v>
      </c>
      <c r="J124">
        <v>0</v>
      </c>
      <c r="K124">
        <v>5</v>
      </c>
      <c r="L124">
        <v>0</v>
      </c>
    </row>
    <row r="125" spans="2:12">
      <c r="B125">
        <v>6.3689999999999998</v>
      </c>
      <c r="C125">
        <v>0.20779220800000001</v>
      </c>
      <c r="D125">
        <v>3.125</v>
      </c>
      <c r="E125">
        <v>5.9561596000000001E-2</v>
      </c>
      <c r="F125">
        <v>0.142002712</v>
      </c>
      <c r="H125">
        <v>4800.262369</v>
      </c>
      <c r="I125">
        <v>4831.2153529999996</v>
      </c>
      <c r="J125">
        <v>0</v>
      </c>
      <c r="K125">
        <v>5</v>
      </c>
      <c r="L125">
        <v>0</v>
      </c>
    </row>
    <row r="126" spans="2:12">
      <c r="B126">
        <v>7.8140000000000001</v>
      </c>
      <c r="C126">
        <v>0.57777777799999996</v>
      </c>
      <c r="D126">
        <v>3.15</v>
      </c>
      <c r="E126">
        <v>6.2084156000000001E-2</v>
      </c>
      <c r="F126">
        <v>0.14365892799999999</v>
      </c>
      <c r="H126">
        <v>4831.2153529999996</v>
      </c>
      <c r="I126">
        <v>4862.1095109999997</v>
      </c>
      <c r="J126">
        <v>2.25</v>
      </c>
      <c r="K126">
        <v>4.5999999999999996</v>
      </c>
      <c r="L126">
        <v>1.5832457000000001E-2</v>
      </c>
    </row>
    <row r="127" spans="2:12">
      <c r="B127">
        <v>8.4529999999999994</v>
      </c>
      <c r="C127">
        <v>0.17391304299999999</v>
      </c>
      <c r="D127">
        <v>3.1749999999999998</v>
      </c>
      <c r="E127">
        <v>6.8994108999999998E-2</v>
      </c>
      <c r="F127">
        <v>0.145501412</v>
      </c>
      <c r="H127">
        <v>4862.1095109999997</v>
      </c>
      <c r="I127">
        <v>4892.9465650000002</v>
      </c>
      <c r="J127">
        <v>16.5</v>
      </c>
      <c r="K127">
        <v>4.8</v>
      </c>
      <c r="L127">
        <v>0.111473034</v>
      </c>
    </row>
    <row r="128" spans="2:12">
      <c r="B128">
        <v>8.4749999999999996</v>
      </c>
      <c r="C128">
        <v>0.16102123400000001</v>
      </c>
      <c r="D128">
        <v>3.2</v>
      </c>
      <c r="E128">
        <v>8.1638324999999998E-2</v>
      </c>
      <c r="F128">
        <v>0.14752855000000001</v>
      </c>
      <c r="H128">
        <v>4892.9465650000002</v>
      </c>
      <c r="I128">
        <v>4923.728239</v>
      </c>
      <c r="J128">
        <v>3.5</v>
      </c>
      <c r="K128">
        <v>4.5999999999999996</v>
      </c>
      <c r="L128">
        <v>2.4718265E-2</v>
      </c>
    </row>
    <row r="129" spans="2:12">
      <c r="B129">
        <v>8.5429999999999993</v>
      </c>
      <c r="C129">
        <v>0.24217687099999999</v>
      </c>
      <c r="D129">
        <v>3.2250000000000001</v>
      </c>
      <c r="E129">
        <v>9.7704069000000004E-2</v>
      </c>
      <c r="F129">
        <v>0.14974532700000001</v>
      </c>
      <c r="H129">
        <v>4923.728239</v>
      </c>
      <c r="I129">
        <v>4954.4562539999997</v>
      </c>
      <c r="J129">
        <v>1.75</v>
      </c>
      <c r="K129">
        <v>4.9000000000000004</v>
      </c>
      <c r="L129">
        <v>1.1622712E-2</v>
      </c>
    </row>
    <row r="130" spans="2:12">
      <c r="B130">
        <v>8.5660000000000007</v>
      </c>
      <c r="C130">
        <v>0.74968405699999996</v>
      </c>
      <c r="D130">
        <v>3.25</v>
      </c>
      <c r="E130">
        <v>0.112700351</v>
      </c>
      <c r="F130">
        <v>0.15216761500000001</v>
      </c>
      <c r="H130">
        <v>4954.4562539999997</v>
      </c>
      <c r="I130">
        <v>4985.1323329999996</v>
      </c>
      <c r="J130">
        <v>5.75</v>
      </c>
      <c r="K130">
        <v>4.5999999999999996</v>
      </c>
      <c r="L130">
        <v>4.0748362000000003E-2</v>
      </c>
    </row>
    <row r="131" spans="2:12">
      <c r="B131">
        <v>8.59</v>
      </c>
      <c r="C131">
        <v>0.85652760500000003</v>
      </c>
      <c r="D131">
        <v>3.2749999999999999</v>
      </c>
      <c r="E131">
        <v>0.12547123900000001</v>
      </c>
      <c r="F131">
        <v>0.15480492600000001</v>
      </c>
      <c r="H131">
        <v>4985.1323329999996</v>
      </c>
      <c r="I131">
        <v>5015.7582009999996</v>
      </c>
      <c r="J131">
        <v>1</v>
      </c>
      <c r="K131">
        <v>4.5999999999999996</v>
      </c>
      <c r="L131">
        <v>7.0982909999999996E-3</v>
      </c>
    </row>
    <row r="132" spans="2:12">
      <c r="B132">
        <v>8.6359999999999992</v>
      </c>
      <c r="C132">
        <v>0.82120023200000003</v>
      </c>
      <c r="D132">
        <v>3.3</v>
      </c>
      <c r="E132">
        <v>0.136404523</v>
      </c>
      <c r="F132">
        <v>0.15765728100000001</v>
      </c>
      <c r="H132">
        <v>5015.7582009999996</v>
      </c>
      <c r="I132">
        <v>5046.3355780000002</v>
      </c>
      <c r="J132">
        <v>0</v>
      </c>
      <c r="K132">
        <v>4.8</v>
      </c>
      <c r="L132">
        <v>0</v>
      </c>
    </row>
    <row r="133" spans="2:12">
      <c r="B133">
        <v>8.66</v>
      </c>
      <c r="C133">
        <v>0.599256346</v>
      </c>
      <c r="D133">
        <v>3.3250000000000002</v>
      </c>
      <c r="E133">
        <v>0.145954954</v>
      </c>
      <c r="F133">
        <v>0.160718262</v>
      </c>
      <c r="H133">
        <v>5046.3355780000002</v>
      </c>
      <c r="I133">
        <v>5076.8661890000003</v>
      </c>
      <c r="J133">
        <v>0</v>
      </c>
      <c r="K133">
        <v>4.5999999999999996</v>
      </c>
      <c r="L133">
        <v>0</v>
      </c>
    </row>
    <row r="134" spans="2:12">
      <c r="B134">
        <v>9.2159999999999993</v>
      </c>
      <c r="C134">
        <v>0.758741259</v>
      </c>
      <c r="D134">
        <v>3.35</v>
      </c>
      <c r="E134">
        <v>0.154201003</v>
      </c>
      <c r="F134">
        <v>0.16397710600000001</v>
      </c>
      <c r="H134">
        <v>5076.8661890000003</v>
      </c>
      <c r="I134">
        <v>5107.3517570000004</v>
      </c>
      <c r="J134">
        <v>2</v>
      </c>
      <c r="K134">
        <v>4.8</v>
      </c>
      <c r="L134">
        <v>1.366767E-2</v>
      </c>
    </row>
    <row r="135" spans="2:12">
      <c r="B135">
        <v>9.2469999999999999</v>
      </c>
      <c r="C135">
        <v>0.32825590300000002</v>
      </c>
      <c r="D135">
        <v>3.375</v>
      </c>
      <c r="E135">
        <v>0.15904460300000001</v>
      </c>
      <c r="F135">
        <v>0.16741582499999999</v>
      </c>
      <c r="H135">
        <v>5107.3517570000004</v>
      </c>
      <c r="I135">
        <v>5137.794003</v>
      </c>
      <c r="J135">
        <v>1.5</v>
      </c>
      <c r="K135">
        <v>4.7</v>
      </c>
      <c r="L135">
        <v>1.0483750999999999E-2</v>
      </c>
    </row>
    <row r="136" spans="2:12">
      <c r="B136">
        <v>9.2769999999999992</v>
      </c>
      <c r="C136">
        <v>0.32892505900000002</v>
      </c>
      <c r="D136">
        <v>3.4</v>
      </c>
      <c r="E136">
        <v>0.15963812799999999</v>
      </c>
      <c r="F136">
        <v>0.17100580000000001</v>
      </c>
      <c r="H136">
        <v>5137.794003</v>
      </c>
      <c r="I136">
        <v>5168.1946509999998</v>
      </c>
      <c r="J136">
        <v>4.5</v>
      </c>
      <c r="K136">
        <v>4.7</v>
      </c>
      <c r="L136">
        <v>3.1494290000000001E-2</v>
      </c>
    </row>
    <row r="137" spans="2:12">
      <c r="B137">
        <v>9.34</v>
      </c>
      <c r="C137">
        <v>0.21355472</v>
      </c>
      <c r="D137">
        <v>3.4249999999999998</v>
      </c>
      <c r="E137">
        <v>0.158582468</v>
      </c>
      <c r="F137">
        <v>0.17471927300000001</v>
      </c>
      <c r="H137">
        <v>5168.1946509999998</v>
      </c>
      <c r="I137">
        <v>5198.5554229999998</v>
      </c>
      <c r="J137">
        <v>0.75</v>
      </c>
      <c r="K137">
        <v>4.8</v>
      </c>
      <c r="L137">
        <v>5.1464429999999997E-3</v>
      </c>
    </row>
    <row r="138" spans="2:12">
      <c r="B138">
        <v>9.4689999999999994</v>
      </c>
      <c r="C138">
        <v>0.24</v>
      </c>
      <c r="D138">
        <v>3.45</v>
      </c>
      <c r="E138">
        <v>0.158939303</v>
      </c>
      <c r="F138">
        <v>0.17853015699999999</v>
      </c>
      <c r="H138">
        <v>5198.5554229999998</v>
      </c>
      <c r="I138">
        <v>5228.8780429999997</v>
      </c>
      <c r="J138">
        <v>3</v>
      </c>
      <c r="K138">
        <v>4.8</v>
      </c>
      <c r="L138">
        <v>2.0611674999999999E-2</v>
      </c>
    </row>
    <row r="139" spans="2:12">
      <c r="B139">
        <v>9.7089999999999996</v>
      </c>
      <c r="C139">
        <v>0.4</v>
      </c>
      <c r="D139">
        <v>3.4750000000000001</v>
      </c>
      <c r="E139">
        <v>0.16045811600000001</v>
      </c>
      <c r="F139">
        <v>0.182418043</v>
      </c>
      <c r="H139">
        <v>5228.8780429999997</v>
      </c>
      <c r="I139">
        <v>5259.1642339999999</v>
      </c>
      <c r="J139">
        <v>0.75</v>
      </c>
      <c r="K139">
        <v>4.9000000000000004</v>
      </c>
      <c r="L139">
        <v>5.0538290000000001E-3</v>
      </c>
    </row>
    <row r="140" spans="2:12">
      <c r="B140">
        <v>9.7439999999999998</v>
      </c>
      <c r="C140">
        <v>0.163364858</v>
      </c>
      <c r="D140">
        <v>3.5</v>
      </c>
      <c r="E140">
        <v>0.16177644399999999</v>
      </c>
      <c r="F140">
        <v>0.186387199</v>
      </c>
      <c r="H140">
        <v>5259.1642339999999</v>
      </c>
      <c r="I140">
        <v>5289.4157169999999</v>
      </c>
      <c r="J140">
        <v>1.5</v>
      </c>
      <c r="K140">
        <v>4.5999999999999996</v>
      </c>
      <c r="L140">
        <v>1.0779205E-2</v>
      </c>
    </row>
    <row r="141" spans="2:12">
      <c r="B141">
        <v>9.8889999999999993</v>
      </c>
      <c r="C141">
        <v>0.61199999999999999</v>
      </c>
      <c r="D141">
        <v>3.5249999999999999</v>
      </c>
      <c r="E141">
        <v>0.16258915199999999</v>
      </c>
      <c r="F141">
        <v>0.19043753299999999</v>
      </c>
      <c r="H141">
        <v>5289.4157169999999</v>
      </c>
      <c r="I141">
        <v>5319.6342169999998</v>
      </c>
      <c r="J141">
        <v>1</v>
      </c>
      <c r="K141">
        <v>4.4000000000000004</v>
      </c>
      <c r="L141">
        <v>7.52098E-3</v>
      </c>
    </row>
    <row r="142" spans="2:12">
      <c r="B142">
        <v>9.9260000000000002</v>
      </c>
      <c r="C142">
        <v>0.83606557400000003</v>
      </c>
      <c r="D142">
        <v>3.55</v>
      </c>
      <c r="E142">
        <v>0.16334130999999999</v>
      </c>
      <c r="F142">
        <v>0.194558699</v>
      </c>
      <c r="H142">
        <v>5319.6342169999998</v>
      </c>
      <c r="I142">
        <v>5349.8214559999997</v>
      </c>
      <c r="J142">
        <v>1.5</v>
      </c>
      <c r="K142">
        <v>4.7</v>
      </c>
      <c r="L142">
        <v>1.0572313E-2</v>
      </c>
    </row>
    <row r="143" spans="2:12">
      <c r="B143">
        <v>9.9629999999999992</v>
      </c>
      <c r="C143">
        <v>0.69157968000000003</v>
      </c>
      <c r="D143">
        <v>3.5750000000000002</v>
      </c>
      <c r="E143">
        <v>0.16617520999999999</v>
      </c>
      <c r="F143">
        <v>0.198733679</v>
      </c>
      <c r="H143">
        <v>5349.8214559999997</v>
      </c>
      <c r="I143">
        <v>5379.9791560000003</v>
      </c>
      <c r="J143">
        <v>0</v>
      </c>
      <c r="K143">
        <v>4.5999999999999996</v>
      </c>
      <c r="L143">
        <v>0</v>
      </c>
    </row>
    <row r="144" spans="2:12">
      <c r="B144">
        <v>10.114000000000001</v>
      </c>
      <c r="C144">
        <v>0.24553571399999999</v>
      </c>
      <c r="D144">
        <v>3.6</v>
      </c>
      <c r="E144">
        <v>0.17405751899999999</v>
      </c>
      <c r="F144">
        <v>0.20294188199999999</v>
      </c>
      <c r="H144">
        <v>5379.9791560000003</v>
      </c>
      <c r="I144">
        <v>5410.1090409999997</v>
      </c>
      <c r="J144">
        <v>0.25</v>
      </c>
      <c r="K144">
        <v>4.7</v>
      </c>
      <c r="L144">
        <v>1.765406E-3</v>
      </c>
    </row>
    <row r="145" spans="2:12">
      <c r="B145">
        <v>10.23</v>
      </c>
      <c r="C145">
        <v>0.28500619599999999</v>
      </c>
      <c r="D145">
        <v>3.625</v>
      </c>
      <c r="E145">
        <v>0.186821074</v>
      </c>
      <c r="F145">
        <v>0.20715765899999999</v>
      </c>
      <c r="H145">
        <v>5410.1090409999997</v>
      </c>
      <c r="I145">
        <v>5440.2128339999999</v>
      </c>
      <c r="J145">
        <v>0.25</v>
      </c>
      <c r="K145">
        <v>4.9000000000000004</v>
      </c>
      <c r="L145">
        <v>1.6948169999999999E-3</v>
      </c>
    </row>
    <row r="146" spans="2:12">
      <c r="B146">
        <v>10.347</v>
      </c>
      <c r="C146">
        <v>0.85714285700000004</v>
      </c>
      <c r="D146">
        <v>3.65</v>
      </c>
      <c r="E146">
        <v>0.198470073</v>
      </c>
      <c r="F146">
        <v>0.21135114899999999</v>
      </c>
      <c r="H146">
        <v>5440.2128339999999</v>
      </c>
      <c r="I146">
        <v>5470.2922570000001</v>
      </c>
      <c r="J146">
        <v>0</v>
      </c>
      <c r="K146">
        <v>4.9000000000000004</v>
      </c>
      <c r="L146">
        <v>0</v>
      </c>
    </row>
    <row r="147" spans="2:12">
      <c r="B147">
        <v>10.387</v>
      </c>
      <c r="C147">
        <v>0.54736842100000005</v>
      </c>
      <c r="D147">
        <v>3.6749999999999998</v>
      </c>
      <c r="E147">
        <v>0.20600921</v>
      </c>
      <c r="F147">
        <v>0.21549480400000001</v>
      </c>
      <c r="H147">
        <v>5470.2922570000001</v>
      </c>
      <c r="I147">
        <v>5500.3490330000004</v>
      </c>
      <c r="J147">
        <v>1</v>
      </c>
      <c r="K147">
        <v>4.8</v>
      </c>
      <c r="L147">
        <v>6.9313270000000001E-3</v>
      </c>
    </row>
    <row r="148" spans="2:12">
      <c r="B148">
        <v>10.467000000000001</v>
      </c>
      <c r="C148">
        <v>0.54387254900000004</v>
      </c>
      <c r="D148">
        <v>3.7</v>
      </c>
      <c r="E148">
        <v>0.21234605500000001</v>
      </c>
      <c r="F148">
        <v>0.21957085600000001</v>
      </c>
      <c r="H148">
        <v>5500.3490330000004</v>
      </c>
      <c r="I148">
        <v>5530.3848850000004</v>
      </c>
      <c r="J148">
        <v>1.25</v>
      </c>
      <c r="K148">
        <v>4.8</v>
      </c>
      <c r="L148">
        <v>8.6701940000000009E-3</v>
      </c>
    </row>
    <row r="149" spans="2:12">
      <c r="B149">
        <v>10.507</v>
      </c>
      <c r="C149">
        <v>0.28237650199999997</v>
      </c>
      <c r="D149">
        <v>3.7250000000000001</v>
      </c>
      <c r="E149">
        <v>0.22369755499999999</v>
      </c>
      <c r="F149">
        <v>0.223572299</v>
      </c>
      <c r="H149">
        <v>5530.3848850000004</v>
      </c>
      <c r="I149">
        <v>5560.4015360000003</v>
      </c>
      <c r="J149">
        <v>2.5</v>
      </c>
      <c r="K149">
        <v>4.5999999999999996</v>
      </c>
      <c r="L149">
        <v>1.8105893000000001E-2</v>
      </c>
    </row>
    <row r="150" spans="2:12">
      <c r="B150">
        <v>10.67</v>
      </c>
      <c r="C150">
        <v>0.78947368399999995</v>
      </c>
      <c r="D150">
        <v>3.75</v>
      </c>
      <c r="E150">
        <v>0.24368294300000001</v>
      </c>
      <c r="F150">
        <v>0.22750004099999999</v>
      </c>
      <c r="H150">
        <v>5560.4015360000003</v>
      </c>
      <c r="I150">
        <v>5590.4007080000001</v>
      </c>
      <c r="J150">
        <v>1.75</v>
      </c>
      <c r="K150">
        <v>4.7</v>
      </c>
      <c r="L150">
        <v>1.241169E-2</v>
      </c>
    </row>
    <row r="151" spans="2:12">
      <c r="B151">
        <v>10.752000000000001</v>
      </c>
      <c r="C151">
        <v>0.49180327899999998</v>
      </c>
      <c r="D151">
        <v>3.7749999999999999</v>
      </c>
      <c r="E151">
        <v>0.271378911</v>
      </c>
      <c r="F151">
        <v>0.23134758599999999</v>
      </c>
      <c r="H151">
        <v>5590.4007080000001</v>
      </c>
      <c r="I151">
        <v>5620.3841259999999</v>
      </c>
      <c r="J151">
        <v>1</v>
      </c>
      <c r="K151">
        <v>4.4000000000000004</v>
      </c>
      <c r="L151">
        <v>7.5799470000000001E-3</v>
      </c>
    </row>
    <row r="152" spans="2:12">
      <c r="B152">
        <v>10.917999999999999</v>
      </c>
      <c r="C152">
        <v>0.40322580600000002</v>
      </c>
      <c r="D152">
        <v>3.8</v>
      </c>
      <c r="E152">
        <v>0.29861077600000002</v>
      </c>
      <c r="F152">
        <v>0.23511401700000001</v>
      </c>
      <c r="H152">
        <v>5620.3841259999999</v>
      </c>
      <c r="I152">
        <v>5650.3535099999999</v>
      </c>
      <c r="J152">
        <v>1</v>
      </c>
      <c r="K152">
        <v>4.5999999999999996</v>
      </c>
      <c r="L152">
        <v>7.2537790000000001E-3</v>
      </c>
    </row>
    <row r="153" spans="2:12">
      <c r="B153">
        <v>10.959</v>
      </c>
      <c r="C153">
        <v>0.2</v>
      </c>
      <c r="D153">
        <v>3.8250000000000002</v>
      </c>
      <c r="E153">
        <v>0.31551448700000001</v>
      </c>
      <c r="F153">
        <v>0.23881196099999999</v>
      </c>
      <c r="H153">
        <v>5650.3535099999999</v>
      </c>
      <c r="I153">
        <v>5680.3105850000002</v>
      </c>
      <c r="J153">
        <v>2.75</v>
      </c>
      <c r="K153">
        <v>4.5999999999999996</v>
      </c>
      <c r="L153">
        <v>1.9956089999999999E-2</v>
      </c>
    </row>
    <row r="154" spans="2:12">
      <c r="B154">
        <v>11.000999999999999</v>
      </c>
      <c r="C154">
        <v>0.33333333300000001</v>
      </c>
      <c r="D154">
        <v>3.85</v>
      </c>
      <c r="E154">
        <v>0.31954587600000001</v>
      </c>
      <c r="F154">
        <v>0.242452738</v>
      </c>
      <c r="H154">
        <v>5680.3105850000002</v>
      </c>
      <c r="I154">
        <v>5710.2570740000001</v>
      </c>
      <c r="J154">
        <v>6.25</v>
      </c>
      <c r="K154">
        <v>4.7</v>
      </c>
      <c r="L154">
        <v>4.4405448E-2</v>
      </c>
    </row>
    <row r="155" spans="2:12">
      <c r="B155">
        <v>11.085000000000001</v>
      </c>
      <c r="C155">
        <v>0.57969798699999997</v>
      </c>
      <c r="D155">
        <v>3.875</v>
      </c>
      <c r="E155">
        <v>0.317599515</v>
      </c>
      <c r="F155">
        <v>0.246042908</v>
      </c>
      <c r="H155">
        <v>5710.2570740000001</v>
      </c>
      <c r="I155">
        <v>5740.1946980000002</v>
      </c>
      <c r="J155">
        <v>3</v>
      </c>
      <c r="K155">
        <v>4.8</v>
      </c>
      <c r="L155">
        <v>2.0876740000000001E-2</v>
      </c>
    </row>
    <row r="156" spans="2:12">
      <c r="B156">
        <v>11.297000000000001</v>
      </c>
      <c r="C156">
        <v>0.16062801900000001</v>
      </c>
      <c r="D156">
        <v>3.9</v>
      </c>
      <c r="E156">
        <v>0.31833186499999999</v>
      </c>
      <c r="F156">
        <v>0.24958375899999999</v>
      </c>
      <c r="H156">
        <v>5740.1946980000002</v>
      </c>
      <c r="I156">
        <v>5770.12518</v>
      </c>
      <c r="J156">
        <v>0.25</v>
      </c>
      <c r="K156">
        <v>4.5999999999999996</v>
      </c>
      <c r="L156">
        <v>1.815802E-3</v>
      </c>
    </row>
    <row r="157" spans="2:12">
      <c r="B157">
        <v>11.339</v>
      </c>
      <c r="C157">
        <v>0.16666666699999999</v>
      </c>
      <c r="D157">
        <v>3.9249999999999998</v>
      </c>
      <c r="E157">
        <v>0.32390651199999998</v>
      </c>
      <c r="F157">
        <v>0.25307481999999998</v>
      </c>
      <c r="H157">
        <v>5770.12518</v>
      </c>
      <c r="I157">
        <v>5800.0502450000004</v>
      </c>
      <c r="J157">
        <v>0</v>
      </c>
      <c r="K157">
        <v>4.5999999999999996</v>
      </c>
      <c r="L157">
        <v>0</v>
      </c>
    </row>
    <row r="158" spans="2:12">
      <c r="B158">
        <v>11.382</v>
      </c>
      <c r="C158">
        <v>0.167195334</v>
      </c>
      <c r="D158">
        <v>3.95</v>
      </c>
      <c r="E158">
        <v>0.33009180599999999</v>
      </c>
      <c r="F158">
        <v>0.25650853499999998</v>
      </c>
      <c r="H158">
        <v>5800.0502450000004</v>
      </c>
      <c r="I158">
        <v>5829.971614</v>
      </c>
      <c r="J158">
        <v>1</v>
      </c>
      <c r="K158">
        <v>4.5999999999999996</v>
      </c>
      <c r="L158">
        <v>7.2654199999999999E-3</v>
      </c>
    </row>
    <row r="159" spans="2:12">
      <c r="B159">
        <v>11.553000000000001</v>
      </c>
      <c r="C159">
        <v>0.47878787900000003</v>
      </c>
      <c r="D159">
        <v>3.9750000000000001</v>
      </c>
      <c r="E159">
        <v>0.32970891000000002</v>
      </c>
      <c r="F159">
        <v>0.25986447400000001</v>
      </c>
      <c r="H159">
        <v>5829.971614</v>
      </c>
      <c r="I159">
        <v>5859.8910109999997</v>
      </c>
      <c r="J159">
        <v>0</v>
      </c>
      <c r="K159">
        <v>5</v>
      </c>
      <c r="L159">
        <v>0</v>
      </c>
    </row>
    <row r="160" spans="2:12">
      <c r="B160">
        <v>11.808999999999999</v>
      </c>
      <c r="C160">
        <v>0.15940488799999999</v>
      </c>
      <c r="D160">
        <v>4</v>
      </c>
      <c r="E160">
        <v>0.32295909900000003</v>
      </c>
      <c r="F160">
        <v>0.263112442</v>
      </c>
      <c r="H160">
        <v>5859.8910109999997</v>
      </c>
      <c r="I160">
        <v>5889.8101569999999</v>
      </c>
      <c r="J160">
        <v>2.25</v>
      </c>
      <c r="K160">
        <v>5</v>
      </c>
      <c r="L160">
        <v>1.5040536E-2</v>
      </c>
    </row>
    <row r="161" spans="2:12">
      <c r="B161">
        <v>12.584</v>
      </c>
      <c r="C161">
        <v>0.36633887599999998</v>
      </c>
      <c r="D161">
        <v>4.0250000000000004</v>
      </c>
      <c r="E161">
        <v>0.317583065</v>
      </c>
      <c r="F161">
        <v>0.26621914400000002</v>
      </c>
      <c r="H161">
        <v>5889.8101569999999</v>
      </c>
      <c r="I161">
        <v>5919.7307769999998</v>
      </c>
      <c r="J161">
        <v>0</v>
      </c>
      <c r="K161">
        <v>5</v>
      </c>
      <c r="L161">
        <v>0</v>
      </c>
    </row>
    <row r="162" spans="2:12">
      <c r="B162">
        <v>12.757</v>
      </c>
      <c r="C162">
        <v>0.197649034</v>
      </c>
      <c r="D162">
        <v>4.05</v>
      </c>
      <c r="E162">
        <v>0.31961185600000003</v>
      </c>
      <c r="F162">
        <v>0.26915759500000003</v>
      </c>
      <c r="H162">
        <v>5919.7307769999998</v>
      </c>
      <c r="I162">
        <v>5949.6545930000002</v>
      </c>
      <c r="J162">
        <v>0.5</v>
      </c>
      <c r="K162">
        <v>5</v>
      </c>
      <c r="L162">
        <v>3.3418200000000001E-3</v>
      </c>
    </row>
    <row r="163" spans="2:12">
      <c r="B163">
        <v>13.06</v>
      </c>
      <c r="C163">
        <v>0.8</v>
      </c>
      <c r="D163">
        <v>4.0750000000000002</v>
      </c>
      <c r="E163">
        <v>0.32726444799999999</v>
      </c>
      <c r="F163">
        <v>0.271909872</v>
      </c>
      <c r="H163">
        <v>5949.6545930000002</v>
      </c>
      <c r="I163">
        <v>5979.5833279999997</v>
      </c>
      <c r="J163">
        <v>1</v>
      </c>
      <c r="K163">
        <v>5</v>
      </c>
      <c r="L163">
        <v>6.6825410000000002E-3</v>
      </c>
    </row>
    <row r="164" spans="2:12">
      <c r="B164">
        <v>13.146000000000001</v>
      </c>
      <c r="C164">
        <v>0.36111111099999998</v>
      </c>
      <c r="D164">
        <v>4.0999999999999996</v>
      </c>
      <c r="E164">
        <v>0.33648256399999998</v>
      </c>
      <c r="F164">
        <v>0.27446462100000002</v>
      </c>
      <c r="H164">
        <v>5979.5833279999997</v>
      </c>
      <c r="I164">
        <v>6009.5187040000001</v>
      </c>
      <c r="J164">
        <v>0</v>
      </c>
      <c r="K164">
        <v>5</v>
      </c>
      <c r="L164">
        <v>0</v>
      </c>
    </row>
    <row r="165" spans="2:12">
      <c r="B165">
        <v>13.19</v>
      </c>
      <c r="C165">
        <v>0.5</v>
      </c>
      <c r="D165">
        <v>4.125</v>
      </c>
      <c r="E165">
        <v>0.34262521800000001</v>
      </c>
      <c r="F165">
        <v>0.27681599499999998</v>
      </c>
      <c r="H165">
        <v>6009.5187040000001</v>
      </c>
      <c r="I165">
        <v>6039.4624439999998</v>
      </c>
      <c r="J165">
        <v>1</v>
      </c>
      <c r="K165">
        <v>5</v>
      </c>
      <c r="L165">
        <v>6.6791919999999996E-3</v>
      </c>
    </row>
    <row r="166" spans="2:12">
      <c r="B166">
        <v>13.579000000000001</v>
      </c>
      <c r="C166">
        <v>0.22875989399999999</v>
      </c>
      <c r="D166">
        <v>4.1500000000000004</v>
      </c>
      <c r="E166">
        <v>0.33992484299999998</v>
      </c>
      <c r="F166">
        <v>0.27896014400000002</v>
      </c>
      <c r="H166">
        <v>6039.4624439999998</v>
      </c>
      <c r="I166">
        <v>6069.4162720000004</v>
      </c>
      <c r="J166">
        <v>0.5</v>
      </c>
      <c r="K166">
        <v>5</v>
      </c>
      <c r="L166">
        <v>3.338471E-3</v>
      </c>
    </row>
    <row r="167" spans="2:12">
      <c r="B167">
        <v>13.622999999999999</v>
      </c>
      <c r="C167">
        <v>0.287350247</v>
      </c>
      <c r="D167">
        <v>4.1749999999999998</v>
      </c>
      <c r="E167">
        <v>0.32640235200000001</v>
      </c>
      <c r="F167">
        <v>0.280886837</v>
      </c>
      <c r="H167">
        <v>6069.4162720000004</v>
      </c>
      <c r="I167">
        <v>6099.3819110000004</v>
      </c>
      <c r="J167">
        <v>0</v>
      </c>
      <c r="K167">
        <v>5</v>
      </c>
      <c r="L167">
        <v>0</v>
      </c>
    </row>
    <row r="168" spans="2:12">
      <c r="B168">
        <v>13.666</v>
      </c>
      <c r="C168">
        <v>0.13640873000000001</v>
      </c>
      <c r="D168">
        <v>4.2</v>
      </c>
      <c r="E168">
        <v>0.30761591900000002</v>
      </c>
      <c r="F168">
        <v>0.28258552399999998</v>
      </c>
      <c r="H168">
        <v>6099.3819110000004</v>
      </c>
      <c r="I168">
        <v>6129.3610820000004</v>
      </c>
      <c r="J168">
        <v>1.5</v>
      </c>
      <c r="K168">
        <v>5</v>
      </c>
      <c r="L168">
        <v>1.0006948E-2</v>
      </c>
    </row>
    <row r="169" spans="2:12">
      <c r="D169">
        <v>4.2249999999999996</v>
      </c>
      <c r="E169">
        <v>0.28564303299999999</v>
      </c>
      <c r="F169">
        <v>0.28404398600000003</v>
      </c>
      <c r="H169">
        <v>6129.3610820000004</v>
      </c>
      <c r="I169">
        <v>6159.355509</v>
      </c>
      <c r="J169">
        <v>2</v>
      </c>
      <c r="K169">
        <v>5</v>
      </c>
      <c r="L169">
        <v>1.3335810999999999E-2</v>
      </c>
    </row>
    <row r="170" spans="2:12">
      <c r="D170">
        <v>4.25</v>
      </c>
      <c r="E170">
        <v>0.25905373599999998</v>
      </c>
      <c r="F170">
        <v>0.28524196800000001</v>
      </c>
      <c r="H170">
        <v>6159.355509</v>
      </c>
      <c r="I170">
        <v>6189.3669149999996</v>
      </c>
      <c r="J170">
        <v>0.5</v>
      </c>
      <c r="K170">
        <v>5</v>
      </c>
      <c r="L170">
        <v>3.3320659999999998E-3</v>
      </c>
    </row>
    <row r="171" spans="2:12">
      <c r="D171">
        <v>4.2750000000000004</v>
      </c>
      <c r="E171">
        <v>0.231764214</v>
      </c>
      <c r="F171">
        <v>0.28615275899999998</v>
      </c>
      <c r="H171">
        <v>6189.3669149999996</v>
      </c>
      <c r="I171">
        <v>6219.3970220000001</v>
      </c>
      <c r="J171">
        <v>0</v>
      </c>
      <c r="K171">
        <v>5</v>
      </c>
      <c r="L171">
        <v>0</v>
      </c>
    </row>
    <row r="172" spans="2:12">
      <c r="D172">
        <v>4.3</v>
      </c>
      <c r="E172">
        <v>0.21766493100000001</v>
      </c>
      <c r="F172">
        <v>0.28674713400000001</v>
      </c>
      <c r="H172">
        <v>6219.3970220000001</v>
      </c>
      <c r="I172">
        <v>6249.4475540000003</v>
      </c>
      <c r="J172">
        <v>0</v>
      </c>
      <c r="K172">
        <v>5</v>
      </c>
      <c r="L172">
        <v>0</v>
      </c>
    </row>
    <row r="173" spans="2:12">
      <c r="D173">
        <v>4.3250000000000002</v>
      </c>
      <c r="E173">
        <v>0.21851976100000001</v>
      </c>
      <c r="F173">
        <v>0.28700125199999998</v>
      </c>
      <c r="H173">
        <v>6249.4475540000003</v>
      </c>
      <c r="I173">
        <v>6279.5202330000002</v>
      </c>
      <c r="J173">
        <v>0</v>
      </c>
      <c r="K173">
        <v>5</v>
      </c>
      <c r="L173">
        <v>0</v>
      </c>
    </row>
    <row r="174" spans="2:12">
      <c r="D174">
        <v>4.3499999999999996</v>
      </c>
      <c r="E174">
        <v>0.23164443900000001</v>
      </c>
      <c r="F174">
        <v>0.28689701299999998</v>
      </c>
      <c r="H174">
        <v>6279.5202330000002</v>
      </c>
      <c r="I174">
        <v>6309.6167820000001</v>
      </c>
      <c r="J174">
        <v>0.5</v>
      </c>
      <c r="K174">
        <v>5</v>
      </c>
      <c r="L174">
        <v>3.32264E-3</v>
      </c>
    </row>
    <row r="175" spans="2:12">
      <c r="D175">
        <v>4.375</v>
      </c>
      <c r="E175">
        <v>0.253255966</v>
      </c>
      <c r="F175">
        <v>0.286432731</v>
      </c>
      <c r="H175">
        <v>6309.6167820000001</v>
      </c>
      <c r="I175">
        <v>6339.7389249999997</v>
      </c>
      <c r="J175">
        <v>1</v>
      </c>
      <c r="K175">
        <v>5</v>
      </c>
      <c r="L175">
        <v>6.6396340000000002E-3</v>
      </c>
    </row>
    <row r="176" spans="2:12">
      <c r="D176">
        <v>4.4000000000000004</v>
      </c>
      <c r="E176">
        <v>0.27528365399999999</v>
      </c>
      <c r="F176">
        <v>0.285622133</v>
      </c>
      <c r="H176">
        <v>6339.7389249999997</v>
      </c>
      <c r="I176">
        <v>6369.8883830000004</v>
      </c>
      <c r="J176">
        <v>2.75</v>
      </c>
      <c r="K176">
        <v>5</v>
      </c>
      <c r="L176">
        <v>1.8242451E-2</v>
      </c>
    </row>
    <row r="177" spans="4:12">
      <c r="D177">
        <v>4.4249999999999998</v>
      </c>
      <c r="E177">
        <v>0.29039316900000001</v>
      </c>
      <c r="F177">
        <v>0.284488142</v>
      </c>
      <c r="H177">
        <v>6369.8883830000004</v>
      </c>
      <c r="I177">
        <v>6400.0668800000003</v>
      </c>
      <c r="J177">
        <v>1</v>
      </c>
      <c r="K177">
        <v>5</v>
      </c>
      <c r="L177">
        <v>6.6272350000000004E-3</v>
      </c>
    </row>
    <row r="178" spans="4:12">
      <c r="D178">
        <v>4.45</v>
      </c>
      <c r="E178">
        <v>0.29687643800000002</v>
      </c>
      <c r="F178">
        <v>0.28305663399999997</v>
      </c>
      <c r="H178">
        <v>6400.0668800000003</v>
      </c>
      <c r="I178">
        <v>6430.2761380000002</v>
      </c>
      <c r="J178">
        <v>0.5</v>
      </c>
      <c r="K178">
        <v>5</v>
      </c>
      <c r="L178">
        <v>3.310243E-3</v>
      </c>
    </row>
    <row r="179" spans="4:12">
      <c r="D179">
        <v>4.4749999999999996</v>
      </c>
      <c r="E179">
        <v>0.29838973400000002</v>
      </c>
      <c r="F179">
        <v>0.281358357</v>
      </c>
      <c r="H179">
        <v>6430.2761380000002</v>
      </c>
      <c r="I179">
        <v>6460.5178809999998</v>
      </c>
      <c r="J179">
        <v>0.5</v>
      </c>
      <c r="K179">
        <v>5</v>
      </c>
      <c r="L179">
        <v>3.3066879999999999E-3</v>
      </c>
    </row>
    <row r="180" spans="4:12">
      <c r="D180">
        <v>4.5</v>
      </c>
      <c r="E180">
        <v>0.29741471400000002</v>
      </c>
      <c r="F180">
        <v>0.279423643</v>
      </c>
      <c r="H180">
        <v>6460.5178809999998</v>
      </c>
      <c r="I180">
        <v>6490.793831</v>
      </c>
      <c r="J180">
        <v>0.5</v>
      </c>
      <c r="K180">
        <v>5</v>
      </c>
      <c r="L180">
        <v>3.3029520000000001E-3</v>
      </c>
    </row>
    <row r="181" spans="4:12">
      <c r="D181">
        <v>4.5250000000000004</v>
      </c>
      <c r="E181">
        <v>0.297493167</v>
      </c>
      <c r="F181">
        <v>0.27727671799999998</v>
      </c>
      <c r="H181">
        <v>6490.793831</v>
      </c>
      <c r="I181">
        <v>6521.1057110000002</v>
      </c>
      <c r="J181">
        <v>0</v>
      </c>
      <c r="K181">
        <v>5</v>
      </c>
      <c r="L181">
        <v>0</v>
      </c>
    </row>
    <row r="182" spans="4:12">
      <c r="D182">
        <v>4.55</v>
      </c>
      <c r="E182">
        <v>0.29734049000000001</v>
      </c>
      <c r="F182">
        <v>0.27493310700000001</v>
      </c>
      <c r="H182">
        <v>6521.1057110000002</v>
      </c>
      <c r="I182">
        <v>6551.4552439999998</v>
      </c>
      <c r="J182">
        <v>0</v>
      </c>
      <c r="K182">
        <v>5</v>
      </c>
      <c r="L182">
        <v>0</v>
      </c>
    </row>
    <row r="183" spans="4:12">
      <c r="D183">
        <v>4.5750000000000002</v>
      </c>
      <c r="E183">
        <v>0.28815882199999998</v>
      </c>
      <c r="F183">
        <v>0.27240584299999998</v>
      </c>
      <c r="H183">
        <v>6551.4552439999998</v>
      </c>
      <c r="I183">
        <v>6581.844153</v>
      </c>
      <c r="J183">
        <v>0</v>
      </c>
      <c r="K183">
        <v>5</v>
      </c>
      <c r="L183">
        <v>0</v>
      </c>
    </row>
    <row r="184" spans="4:12">
      <c r="D184">
        <v>4.5999999999999996</v>
      </c>
      <c r="E184">
        <v>0.27733430199999998</v>
      </c>
      <c r="F184">
        <v>0.26969810700000002</v>
      </c>
      <c r="H184">
        <v>6581.844153</v>
      </c>
      <c r="I184">
        <v>6612.2741599999999</v>
      </c>
      <c r="J184">
        <v>0</v>
      </c>
      <c r="K184">
        <v>5</v>
      </c>
      <c r="L184">
        <v>0</v>
      </c>
    </row>
    <row r="185" spans="4:12">
      <c r="D185">
        <v>4.625</v>
      </c>
      <c r="E185">
        <v>0.27715722399999998</v>
      </c>
      <c r="F185">
        <v>0.26682824500000002</v>
      </c>
      <c r="H185">
        <v>6612.2741599999999</v>
      </c>
      <c r="I185">
        <v>6642.7469890000002</v>
      </c>
      <c r="J185">
        <v>0</v>
      </c>
      <c r="K185">
        <v>5</v>
      </c>
      <c r="L185">
        <v>0</v>
      </c>
    </row>
    <row r="186" spans="4:12">
      <c r="D186">
        <v>4.6500000000000004</v>
      </c>
      <c r="E186">
        <v>0.29041392100000002</v>
      </c>
      <c r="F186">
        <v>0.26383626700000001</v>
      </c>
      <c r="H186">
        <v>6642.7469890000002</v>
      </c>
      <c r="I186">
        <v>6673.2826189999996</v>
      </c>
      <c r="J186">
        <v>0</v>
      </c>
      <c r="K186">
        <v>5</v>
      </c>
      <c r="L186">
        <v>0</v>
      </c>
    </row>
    <row r="187" spans="4:12">
      <c r="D187">
        <v>4.6749999999999998</v>
      </c>
      <c r="E187">
        <v>0.30867429699999999</v>
      </c>
      <c r="F187">
        <v>0.26077217200000002</v>
      </c>
      <c r="H187">
        <v>6673.2826189999996</v>
      </c>
      <c r="I187">
        <v>6703.9842920000001</v>
      </c>
      <c r="J187">
        <v>0.5</v>
      </c>
      <c r="K187">
        <v>5</v>
      </c>
      <c r="L187">
        <v>3.2571509999999998E-3</v>
      </c>
    </row>
    <row r="188" spans="4:12">
      <c r="D188">
        <v>4.7</v>
      </c>
      <c r="E188">
        <v>0.329395734</v>
      </c>
      <c r="F188">
        <v>0.25768185199999999</v>
      </c>
      <c r="H188">
        <v>6703.9842920000001</v>
      </c>
      <c r="I188">
        <v>6734.85149</v>
      </c>
      <c r="J188">
        <v>0</v>
      </c>
      <c r="K188">
        <v>5</v>
      </c>
      <c r="L188">
        <v>0</v>
      </c>
    </row>
    <row r="189" spans="4:12">
      <c r="D189">
        <v>4.7249999999999996</v>
      </c>
      <c r="E189">
        <v>0.350415633</v>
      </c>
      <c r="F189">
        <v>0.254595448</v>
      </c>
      <c r="H189">
        <v>6734.85149</v>
      </c>
      <c r="I189">
        <v>6765.8645459999998</v>
      </c>
      <c r="J189">
        <v>0</v>
      </c>
      <c r="K189">
        <v>5</v>
      </c>
      <c r="L189">
        <v>0</v>
      </c>
    </row>
    <row r="190" spans="4:12">
      <c r="D190">
        <v>4.75</v>
      </c>
      <c r="E190">
        <v>0.361424939</v>
      </c>
      <c r="F190">
        <v>0.25152813899999998</v>
      </c>
      <c r="H190">
        <v>6765.8645459999998</v>
      </c>
      <c r="I190">
        <v>6797.0037920000004</v>
      </c>
      <c r="J190">
        <v>0</v>
      </c>
      <c r="K190">
        <v>5</v>
      </c>
      <c r="L190">
        <v>0</v>
      </c>
    </row>
    <row r="191" spans="4:12">
      <c r="D191">
        <v>4.7750000000000004</v>
      </c>
      <c r="E191">
        <v>0.354574532</v>
      </c>
      <c r="F191">
        <v>0.248500263</v>
      </c>
      <c r="H191">
        <v>6797.0037920000004</v>
      </c>
      <c r="I191">
        <v>6828.2495639999997</v>
      </c>
      <c r="J191">
        <v>0</v>
      </c>
      <c r="K191">
        <v>5</v>
      </c>
      <c r="L191">
        <v>0</v>
      </c>
    </row>
    <row r="192" spans="4:12">
      <c r="D192">
        <v>4.8</v>
      </c>
      <c r="E192">
        <v>0.33080991500000001</v>
      </c>
      <c r="F192">
        <v>0.245538125</v>
      </c>
      <c r="H192">
        <v>6828.2495639999997</v>
      </c>
      <c r="I192">
        <v>6859.5821930000002</v>
      </c>
      <c r="J192">
        <v>0</v>
      </c>
      <c r="K192">
        <v>5</v>
      </c>
      <c r="L192">
        <v>0</v>
      </c>
    </row>
    <row r="193" spans="4:12">
      <c r="D193">
        <v>4.8250000000000002</v>
      </c>
      <c r="E193">
        <v>0.29766192299999999</v>
      </c>
      <c r="F193">
        <v>0.24266191100000001</v>
      </c>
      <c r="H193">
        <v>6859.5821930000002</v>
      </c>
      <c r="I193">
        <v>6890.9820129999998</v>
      </c>
      <c r="J193">
        <v>0</v>
      </c>
      <c r="K193">
        <v>5</v>
      </c>
      <c r="L193">
        <v>0</v>
      </c>
    </row>
    <row r="194" spans="4:12">
      <c r="D194">
        <v>4.8499999999999996</v>
      </c>
      <c r="E194">
        <v>0.26408424400000002</v>
      </c>
      <c r="F194">
        <v>0.239870997</v>
      </c>
      <c r="H194">
        <v>6890.9820129999998</v>
      </c>
      <c r="I194">
        <v>6922.4293580000003</v>
      </c>
      <c r="J194">
        <v>1.5</v>
      </c>
      <c r="K194">
        <v>5</v>
      </c>
      <c r="L194">
        <v>9.5397559999999999E-3</v>
      </c>
    </row>
    <row r="195" spans="4:12">
      <c r="D195">
        <v>4.875</v>
      </c>
      <c r="E195">
        <v>0.234616403</v>
      </c>
      <c r="F195">
        <v>0.237148201</v>
      </c>
      <c r="H195">
        <v>6922.4293580000003</v>
      </c>
      <c r="I195">
        <v>6953.9045599999999</v>
      </c>
      <c r="J195">
        <v>0.5</v>
      </c>
      <c r="K195">
        <v>5</v>
      </c>
      <c r="L195">
        <v>3.177104E-3</v>
      </c>
    </row>
    <row r="196" spans="4:12">
      <c r="D196">
        <v>4.9000000000000004</v>
      </c>
      <c r="E196">
        <v>0.20943183200000001</v>
      </c>
      <c r="F196">
        <v>0.234473506</v>
      </c>
      <c r="H196">
        <v>6953.9045599999999</v>
      </c>
      <c r="I196">
        <v>6985.3879539999998</v>
      </c>
      <c r="J196">
        <v>0</v>
      </c>
      <c r="K196">
        <v>5</v>
      </c>
      <c r="L196">
        <v>0</v>
      </c>
    </row>
    <row r="197" spans="4:12">
      <c r="D197">
        <v>4.9249999999999998</v>
      </c>
      <c r="E197">
        <v>0.187711287</v>
      </c>
      <c r="F197">
        <v>0.23184033600000001</v>
      </c>
      <c r="H197">
        <v>6985.3879539999998</v>
      </c>
      <c r="I197">
        <v>7016.8598730000003</v>
      </c>
      <c r="J197">
        <v>0.25</v>
      </c>
      <c r="K197">
        <v>5</v>
      </c>
      <c r="L197">
        <v>1.588718E-3</v>
      </c>
    </row>
    <row r="198" spans="4:12">
      <c r="D198">
        <v>4.95</v>
      </c>
      <c r="E198">
        <v>0.17180311000000001</v>
      </c>
      <c r="F198">
        <v>0.229254022</v>
      </c>
      <c r="H198">
        <v>7016.8598730000003</v>
      </c>
      <c r="I198">
        <v>7048.3006489999998</v>
      </c>
      <c r="J198">
        <v>0</v>
      </c>
      <c r="K198">
        <v>5</v>
      </c>
      <c r="L198">
        <v>0</v>
      </c>
    </row>
    <row r="199" spans="4:12">
      <c r="D199">
        <v>4.9749999999999996</v>
      </c>
      <c r="E199">
        <v>0.15738693400000001</v>
      </c>
      <c r="F199">
        <v>0.22672964900000001</v>
      </c>
      <c r="H199">
        <v>7048.3006489999998</v>
      </c>
      <c r="I199">
        <v>7079.6906170000002</v>
      </c>
      <c r="J199">
        <v>0</v>
      </c>
      <c r="K199">
        <v>5</v>
      </c>
      <c r="L199">
        <v>0</v>
      </c>
    </row>
    <row r="200" spans="4:12">
      <c r="D200">
        <v>5</v>
      </c>
      <c r="E200">
        <v>0.14101176000000001</v>
      </c>
      <c r="F200">
        <v>0.224286295</v>
      </c>
      <c r="H200">
        <v>7079.6906170000002</v>
      </c>
      <c r="I200">
        <v>7111.0101089999998</v>
      </c>
      <c r="J200">
        <v>0.5</v>
      </c>
      <c r="K200">
        <v>5</v>
      </c>
      <c r="L200">
        <v>3.1928999999999998E-3</v>
      </c>
    </row>
    <row r="201" spans="4:12">
      <c r="D201">
        <v>5.0250000000000004</v>
      </c>
      <c r="E201">
        <v>0.130835433</v>
      </c>
      <c r="F201">
        <v>0.221937984</v>
      </c>
      <c r="H201">
        <v>7111.0101089999998</v>
      </c>
      <c r="I201">
        <v>7142.2394590000004</v>
      </c>
      <c r="J201">
        <v>0</v>
      </c>
      <c r="K201">
        <v>5</v>
      </c>
      <c r="L201">
        <v>0</v>
      </c>
    </row>
    <row r="202" spans="4:12">
      <c r="D202">
        <v>5.05</v>
      </c>
      <c r="E202">
        <v>0.133493264</v>
      </c>
      <c r="F202">
        <v>0.21968212000000001</v>
      </c>
      <c r="H202">
        <v>7142.2394590000004</v>
      </c>
      <c r="I202">
        <v>7173.3590000000004</v>
      </c>
      <c r="J202">
        <v>0.25</v>
      </c>
      <c r="K202">
        <v>5</v>
      </c>
      <c r="L202">
        <v>1.606707E-3</v>
      </c>
    </row>
    <row r="203" spans="4:12">
      <c r="D203">
        <v>5.0750000000000002</v>
      </c>
      <c r="E203">
        <v>0.144943772</v>
      </c>
      <c r="F203">
        <v>0.217505218</v>
      </c>
      <c r="H203">
        <v>7173.3590000000004</v>
      </c>
      <c r="I203">
        <v>7204.3490659999998</v>
      </c>
      <c r="J203">
        <v>0</v>
      </c>
      <c r="K203">
        <v>4.9000000000000004</v>
      </c>
      <c r="L203">
        <v>0</v>
      </c>
    </row>
    <row r="204" spans="4:12">
      <c r="D204">
        <v>5.0999999999999996</v>
      </c>
      <c r="E204">
        <v>0.15426276799999999</v>
      </c>
      <c r="F204">
        <v>0.215387879</v>
      </c>
      <c r="H204">
        <v>7204.3490659999998</v>
      </c>
      <c r="I204">
        <v>7235.1899899999999</v>
      </c>
      <c r="J204">
        <v>0.25</v>
      </c>
      <c r="K204">
        <v>4.8</v>
      </c>
      <c r="L204">
        <v>1.688773E-3</v>
      </c>
    </row>
    <row r="205" spans="4:12">
      <c r="D205">
        <v>5.125</v>
      </c>
      <c r="E205">
        <v>0.156253273</v>
      </c>
      <c r="F205">
        <v>0.213305984</v>
      </c>
      <c r="H205">
        <v>7235.1899899999999</v>
      </c>
      <c r="I205">
        <v>7265.8621050000002</v>
      </c>
      <c r="J205">
        <v>0.5</v>
      </c>
      <c r="K205">
        <v>4.8</v>
      </c>
      <c r="L205">
        <v>3.3961360000000001E-3</v>
      </c>
    </row>
    <row r="206" spans="4:12">
      <c r="D206">
        <v>5.15</v>
      </c>
      <c r="E206">
        <v>0.154109732</v>
      </c>
      <c r="F206">
        <v>0.211231377</v>
      </c>
      <c r="H206">
        <v>7265.8621050000002</v>
      </c>
      <c r="I206">
        <v>7296.3457449999996</v>
      </c>
      <c r="J206">
        <v>0</v>
      </c>
      <c r="K206">
        <v>0.9</v>
      </c>
      <c r="L206">
        <v>0</v>
      </c>
    </row>
    <row r="207" spans="4:12">
      <c r="D207">
        <v>5.1749999999999998</v>
      </c>
      <c r="E207">
        <v>0.15163143500000001</v>
      </c>
      <c r="F207">
        <v>0.20913261899999999</v>
      </c>
      <c r="H207">
        <v>7296.3457449999996</v>
      </c>
      <c r="I207">
        <v>7326.6212429999996</v>
      </c>
      <c r="J207">
        <v>0</v>
      </c>
      <c r="K207">
        <v>5</v>
      </c>
      <c r="L207">
        <v>0</v>
      </c>
    </row>
    <row r="208" spans="4:12">
      <c r="D208">
        <v>5.2</v>
      </c>
      <c r="E208">
        <v>0.150350542</v>
      </c>
      <c r="F208">
        <v>0.20699356699999999</v>
      </c>
      <c r="H208">
        <v>7326.6212429999996</v>
      </c>
      <c r="I208">
        <v>7356.6689319999996</v>
      </c>
      <c r="J208">
        <v>0</v>
      </c>
      <c r="K208">
        <v>5</v>
      </c>
      <c r="L208">
        <v>0</v>
      </c>
    </row>
    <row r="209" spans="4:12">
      <c r="D209">
        <v>5.2249999999999996</v>
      </c>
      <c r="E209">
        <v>0.14929863600000001</v>
      </c>
      <c r="F209">
        <v>0.20482231000000001</v>
      </c>
      <c r="H209">
        <v>7356.6689319999996</v>
      </c>
      <c r="I209">
        <v>7386.4691460000004</v>
      </c>
      <c r="J209">
        <v>0</v>
      </c>
      <c r="K209">
        <v>5</v>
      </c>
      <c r="L209">
        <v>0</v>
      </c>
    </row>
    <row r="210" spans="4:12">
      <c r="D210">
        <v>5.25</v>
      </c>
      <c r="E210">
        <v>0.14662408699999999</v>
      </c>
      <c r="F210">
        <v>0.20264660600000001</v>
      </c>
      <c r="H210">
        <v>7386.4691460000004</v>
      </c>
      <c r="I210">
        <v>7416.0022179999996</v>
      </c>
      <c r="J210">
        <v>0.5</v>
      </c>
      <c r="K210">
        <v>5</v>
      </c>
      <c r="L210">
        <v>3.3860349999999999E-3</v>
      </c>
    </row>
    <row r="211" spans="4:12">
      <c r="D211">
        <v>5.2750000000000004</v>
      </c>
      <c r="E211">
        <v>0.14074020800000001</v>
      </c>
      <c r="F211">
        <v>0.20050087699999999</v>
      </c>
      <c r="H211">
        <v>7416.0022179999996</v>
      </c>
      <c r="I211">
        <v>7445.2484809999996</v>
      </c>
      <c r="J211">
        <v>0.5</v>
      </c>
      <c r="K211">
        <v>5</v>
      </c>
      <c r="L211">
        <v>3.41924E-3</v>
      </c>
    </row>
    <row r="212" spans="4:12">
      <c r="D212">
        <v>5.3</v>
      </c>
      <c r="E212">
        <v>0.13013458</v>
      </c>
      <c r="F212">
        <v>0.198424978</v>
      </c>
      <c r="H212">
        <v>7445.2484809999996</v>
      </c>
      <c r="I212">
        <v>7474.1882679999999</v>
      </c>
      <c r="J212">
        <v>1</v>
      </c>
      <c r="K212">
        <v>5</v>
      </c>
      <c r="L212">
        <v>6.9109009999999997E-3</v>
      </c>
    </row>
    <row r="213" spans="4:12">
      <c r="D213">
        <v>5.3250000000000002</v>
      </c>
      <c r="E213">
        <v>0.111027192</v>
      </c>
      <c r="F213">
        <v>0.19645974099999999</v>
      </c>
      <c r="H213">
        <v>7474.1882679999999</v>
      </c>
      <c r="I213">
        <v>7502.8019139999997</v>
      </c>
      <c r="J213">
        <v>0.5</v>
      </c>
      <c r="K213">
        <v>5</v>
      </c>
      <c r="L213">
        <v>3.4948359999999999E-3</v>
      </c>
    </row>
    <row r="214" spans="4:12">
      <c r="D214">
        <v>5.35</v>
      </c>
      <c r="E214">
        <v>8.4265293000000005E-2</v>
      </c>
      <c r="F214">
        <v>0.194640127</v>
      </c>
      <c r="H214">
        <v>7502.8019139999997</v>
      </c>
      <c r="I214">
        <v>7531.069751</v>
      </c>
      <c r="J214">
        <v>0</v>
      </c>
      <c r="K214">
        <v>5</v>
      </c>
      <c r="L214">
        <v>0</v>
      </c>
    </row>
    <row r="215" spans="4:12">
      <c r="D215">
        <v>5.375</v>
      </c>
      <c r="E215">
        <v>5.7237220999999998E-2</v>
      </c>
      <c r="F215">
        <v>0.19299249299999999</v>
      </c>
      <c r="H215">
        <v>7531.069751</v>
      </c>
      <c r="I215">
        <v>7558.9721129999998</v>
      </c>
      <c r="J215">
        <v>0</v>
      </c>
      <c r="K215">
        <v>5</v>
      </c>
      <c r="L215">
        <v>0</v>
      </c>
    </row>
    <row r="216" spans="4:12">
      <c r="D216">
        <v>5.4</v>
      </c>
      <c r="E216">
        <v>4.4494255000000003E-2</v>
      </c>
      <c r="F216">
        <v>0.19153715700000001</v>
      </c>
      <c r="H216">
        <v>7558.9721129999998</v>
      </c>
      <c r="I216">
        <v>7586.4893320000001</v>
      </c>
      <c r="J216">
        <v>0</v>
      </c>
      <c r="K216">
        <v>5</v>
      </c>
      <c r="L216">
        <v>0</v>
      </c>
    </row>
    <row r="217" spans="4:12">
      <c r="D217">
        <v>5.4249999999999998</v>
      </c>
      <c r="E217">
        <v>6.7241147000000001E-2</v>
      </c>
      <c r="F217">
        <v>0.19028045299999999</v>
      </c>
      <c r="H217">
        <v>7586.4893320000001</v>
      </c>
      <c r="I217">
        <v>7613.6017439999996</v>
      </c>
      <c r="J217">
        <v>0.5</v>
      </c>
      <c r="K217">
        <v>5</v>
      </c>
      <c r="L217">
        <v>3.6883480000000001E-3</v>
      </c>
    </row>
    <row r="218" spans="4:12">
      <c r="D218">
        <v>5.45</v>
      </c>
      <c r="E218">
        <v>9.8792217000000002E-2</v>
      </c>
      <c r="F218">
        <v>0.18920283800000001</v>
      </c>
      <c r="H218">
        <v>7613.6017439999996</v>
      </c>
      <c r="I218">
        <v>7613.6017439999996</v>
      </c>
      <c r="J218">
        <v>0</v>
      </c>
      <c r="K218">
        <v>5</v>
      </c>
      <c r="L218" t="e">
        <v>#DIV/0!</v>
      </c>
    </row>
    <row r="219" spans="4:12">
      <c r="D219">
        <v>5.4749999999999996</v>
      </c>
      <c r="E219">
        <v>0.122425203</v>
      </c>
      <c r="F219">
        <v>0.18827047</v>
      </c>
      <c r="H219">
        <v>7613.6017439999996</v>
      </c>
      <c r="I219">
        <v>7640.3010409999997</v>
      </c>
      <c r="J219">
        <v>0</v>
      </c>
      <c r="K219">
        <v>5</v>
      </c>
      <c r="L219">
        <v>0</v>
      </c>
    </row>
    <row r="220" spans="4:12">
      <c r="D220">
        <v>5.5</v>
      </c>
      <c r="E220">
        <v>0.139681321</v>
      </c>
      <c r="F220">
        <v>0.18750409800000001</v>
      </c>
      <c r="H220">
        <v>7640.3010409999997</v>
      </c>
      <c r="I220">
        <v>7666.6477029999996</v>
      </c>
      <c r="J220">
        <v>0</v>
      </c>
      <c r="K220">
        <v>5</v>
      </c>
      <c r="L220">
        <v>0</v>
      </c>
    </row>
    <row r="221" spans="4:12">
      <c r="D221">
        <v>5.5250000000000004</v>
      </c>
      <c r="E221">
        <v>0.153740918</v>
      </c>
      <c r="F221">
        <v>0.18694455600000001</v>
      </c>
      <c r="H221">
        <v>7666.6477029999996</v>
      </c>
      <c r="I221">
        <v>7692.6640230000003</v>
      </c>
      <c r="J221">
        <v>0</v>
      </c>
      <c r="K221">
        <v>5</v>
      </c>
      <c r="L221">
        <v>0</v>
      </c>
    </row>
    <row r="222" spans="4:12">
      <c r="D222">
        <v>5.55</v>
      </c>
      <c r="E222">
        <v>0.163176818</v>
      </c>
      <c r="F222">
        <v>0.18663559599999999</v>
      </c>
      <c r="H222">
        <v>7692.6640230000003</v>
      </c>
      <c r="I222">
        <v>7718.3622670000004</v>
      </c>
      <c r="J222">
        <v>1</v>
      </c>
      <c r="K222">
        <v>5</v>
      </c>
      <c r="L222">
        <v>7.7826329999999997E-3</v>
      </c>
    </row>
    <row r="223" spans="4:12">
      <c r="D223">
        <v>5.5750000000000002</v>
      </c>
      <c r="E223">
        <v>0.16964164900000001</v>
      </c>
      <c r="F223">
        <v>0.18662158500000001</v>
      </c>
      <c r="H223">
        <v>7718.3622670000004</v>
      </c>
      <c r="I223">
        <v>7743.7546979999997</v>
      </c>
      <c r="J223">
        <v>0</v>
      </c>
      <c r="K223">
        <v>5</v>
      </c>
      <c r="L223">
        <v>0</v>
      </c>
    </row>
    <row r="224" spans="4:12">
      <c r="D224">
        <v>5.6</v>
      </c>
      <c r="E224">
        <v>0.176821271</v>
      </c>
      <c r="F224">
        <v>0.186951223</v>
      </c>
      <c r="H224">
        <v>7743.7546979999997</v>
      </c>
      <c r="I224">
        <v>7768.85358</v>
      </c>
      <c r="J224">
        <v>0</v>
      </c>
      <c r="K224">
        <v>5</v>
      </c>
      <c r="L224">
        <v>0</v>
      </c>
    </row>
    <row r="225" spans="4:12">
      <c r="D225">
        <v>5.625</v>
      </c>
      <c r="E225">
        <v>0.185739183</v>
      </c>
      <c r="F225">
        <v>0.18766207300000001</v>
      </c>
      <c r="H225">
        <v>7768.85358</v>
      </c>
      <c r="I225">
        <v>7793.6711779999996</v>
      </c>
      <c r="J225">
        <v>1.25</v>
      </c>
      <c r="K225">
        <v>5</v>
      </c>
      <c r="L225">
        <v>1.0073497000000001E-2</v>
      </c>
    </row>
    <row r="226" spans="4:12">
      <c r="D226">
        <v>5.65</v>
      </c>
      <c r="E226">
        <v>0.19490969299999999</v>
      </c>
      <c r="F226">
        <v>0.18876003699999999</v>
      </c>
      <c r="H226">
        <v>7793.6711779999996</v>
      </c>
      <c r="I226">
        <v>7818.2197539999997</v>
      </c>
      <c r="J226">
        <v>0</v>
      </c>
      <c r="K226">
        <v>5</v>
      </c>
      <c r="L226">
        <v>0</v>
      </c>
    </row>
    <row r="227" spans="4:12">
      <c r="D227">
        <v>5.6749999999999998</v>
      </c>
      <c r="E227">
        <v>0.20033540799999999</v>
      </c>
      <c r="F227">
        <v>0.190215456</v>
      </c>
      <c r="H227">
        <v>7818.2197539999997</v>
      </c>
      <c r="I227">
        <v>7842.5115740000001</v>
      </c>
      <c r="J227">
        <v>0.5</v>
      </c>
      <c r="K227">
        <v>5</v>
      </c>
      <c r="L227">
        <v>4.1166120000000004E-3</v>
      </c>
    </row>
    <row r="228" spans="4:12">
      <c r="D228">
        <v>5.7</v>
      </c>
      <c r="E228">
        <v>0.19854950599999999</v>
      </c>
      <c r="F228">
        <v>0.191976333</v>
      </c>
      <c r="H228">
        <v>7842.5115740000001</v>
      </c>
      <c r="I228">
        <v>7866.5589</v>
      </c>
      <c r="J228">
        <v>0</v>
      </c>
      <c r="K228">
        <v>5</v>
      </c>
      <c r="L228">
        <v>0</v>
      </c>
    </row>
    <row r="229" spans="4:12">
      <c r="D229">
        <v>5.7249999999999996</v>
      </c>
      <c r="E229">
        <v>0.19302323099999999</v>
      </c>
      <c r="F229">
        <v>0.193993481</v>
      </c>
      <c r="H229">
        <v>7866.5589</v>
      </c>
      <c r="I229">
        <v>7890.373998</v>
      </c>
      <c r="J229">
        <v>0</v>
      </c>
      <c r="K229">
        <v>5</v>
      </c>
      <c r="L229">
        <v>0</v>
      </c>
    </row>
    <row r="230" spans="4:12">
      <c r="D230">
        <v>5.75</v>
      </c>
      <c r="E230">
        <v>0.18803613799999999</v>
      </c>
      <c r="F230">
        <v>0.19622648200000001</v>
      </c>
      <c r="H230">
        <v>7890.373998</v>
      </c>
      <c r="I230">
        <v>7913.9691300000004</v>
      </c>
      <c r="J230">
        <v>0</v>
      </c>
      <c r="K230">
        <v>4.9000000000000004</v>
      </c>
      <c r="L230">
        <v>0</v>
      </c>
    </row>
    <row r="231" spans="4:12">
      <c r="D231">
        <v>5.7750000000000004</v>
      </c>
      <c r="E231">
        <v>0.19213413500000001</v>
      </c>
      <c r="F231">
        <v>0.19861004700000001</v>
      </c>
      <c r="H231">
        <v>7913.9691300000004</v>
      </c>
      <c r="I231">
        <v>7937.3565619999999</v>
      </c>
      <c r="J231">
        <v>0</v>
      </c>
      <c r="K231">
        <v>5</v>
      </c>
      <c r="L231">
        <v>0</v>
      </c>
    </row>
    <row r="232" spans="4:12">
      <c r="D232">
        <v>5.8</v>
      </c>
      <c r="E232">
        <v>0.20624952999999999</v>
      </c>
      <c r="F232">
        <v>0.20109379199999999</v>
      </c>
      <c r="H232">
        <v>7937.3565619999999</v>
      </c>
      <c r="I232">
        <v>7960.5485559999997</v>
      </c>
      <c r="J232">
        <v>0</v>
      </c>
      <c r="K232">
        <v>5.0999999999999996</v>
      </c>
      <c r="L232">
        <v>0</v>
      </c>
    </row>
    <row r="233" spans="4:12">
      <c r="D233">
        <v>5.8250000000000002</v>
      </c>
      <c r="E233">
        <v>0.23532156300000001</v>
      </c>
      <c r="F233">
        <v>0.20365568100000001</v>
      </c>
      <c r="H233">
        <v>7960.5485559999997</v>
      </c>
      <c r="I233">
        <v>7983.5573780000004</v>
      </c>
      <c r="J233">
        <v>0</v>
      </c>
      <c r="K233">
        <v>5</v>
      </c>
      <c r="L233">
        <v>0</v>
      </c>
    </row>
    <row r="234" spans="4:12">
      <c r="D234">
        <v>5.85</v>
      </c>
      <c r="E234">
        <v>0.274682853</v>
      </c>
      <c r="F234">
        <v>0.20626734299999999</v>
      </c>
      <c r="H234">
        <v>7983.5573780000004</v>
      </c>
      <c r="I234">
        <v>8006.3952900000004</v>
      </c>
      <c r="J234">
        <v>0</v>
      </c>
      <c r="K234">
        <v>5</v>
      </c>
      <c r="L234">
        <v>0</v>
      </c>
    </row>
    <row r="235" spans="4:12">
      <c r="D235">
        <v>5.875</v>
      </c>
      <c r="E235">
        <v>0.304865732</v>
      </c>
      <c r="F235">
        <v>0.20889550700000001</v>
      </c>
      <c r="H235">
        <v>8006.3952900000004</v>
      </c>
      <c r="I235">
        <v>8029.0745580000003</v>
      </c>
      <c r="J235">
        <v>1</v>
      </c>
      <c r="K235">
        <v>5</v>
      </c>
      <c r="L235">
        <v>8.8186270000000008E-3</v>
      </c>
    </row>
    <row r="236" spans="4:12">
      <c r="D236">
        <v>5.9</v>
      </c>
      <c r="E236">
        <v>0.315250904</v>
      </c>
      <c r="F236">
        <v>0.21151856999999999</v>
      </c>
      <c r="H236">
        <v>8029.0745580000003</v>
      </c>
      <c r="I236">
        <v>8051.6074440000002</v>
      </c>
      <c r="J236">
        <v>0</v>
      </c>
      <c r="K236">
        <v>5</v>
      </c>
      <c r="L236">
        <v>0</v>
      </c>
    </row>
    <row r="237" spans="4:12">
      <c r="D237">
        <v>5.9249999999999998</v>
      </c>
      <c r="E237">
        <v>0.318040459</v>
      </c>
      <c r="F237">
        <v>0.214150533</v>
      </c>
      <c r="H237">
        <v>8051.6074440000002</v>
      </c>
      <c r="I237">
        <v>8074.0062129999997</v>
      </c>
      <c r="J237">
        <v>0</v>
      </c>
      <c r="K237">
        <v>5</v>
      </c>
      <c r="L237">
        <v>0</v>
      </c>
    </row>
    <row r="238" spans="4:12">
      <c r="D238">
        <v>5.95</v>
      </c>
      <c r="E238">
        <v>0.32060211999999999</v>
      </c>
      <c r="F238">
        <v>0.21683037099999999</v>
      </c>
      <c r="H238">
        <v>8074.0062129999997</v>
      </c>
      <c r="I238">
        <v>8096.2831290000004</v>
      </c>
      <c r="J238">
        <v>0.5</v>
      </c>
      <c r="K238">
        <v>5</v>
      </c>
      <c r="L238">
        <v>4.488952E-3</v>
      </c>
    </row>
    <row r="239" spans="4:12">
      <c r="D239">
        <v>5.9749999999999996</v>
      </c>
      <c r="E239">
        <v>0.32458093700000001</v>
      </c>
      <c r="F239">
        <v>0.21959077499999999</v>
      </c>
      <c r="H239">
        <v>8096.2831290000004</v>
      </c>
      <c r="I239">
        <v>8118.4504559999996</v>
      </c>
      <c r="J239">
        <v>0.75</v>
      </c>
      <c r="K239">
        <v>5</v>
      </c>
      <c r="L239">
        <v>6.7667159999999999E-3</v>
      </c>
    </row>
    <row r="240" spans="4:12">
      <c r="D240">
        <v>6</v>
      </c>
      <c r="E240">
        <v>0.33088593599999999</v>
      </c>
      <c r="F240">
        <v>0.22244512</v>
      </c>
      <c r="H240">
        <v>8118.4504559999996</v>
      </c>
      <c r="I240">
        <v>8140.5204569999996</v>
      </c>
      <c r="J240">
        <v>0</v>
      </c>
      <c r="K240">
        <v>5</v>
      </c>
      <c r="L240">
        <v>0</v>
      </c>
    </row>
    <row r="241" spans="4:12">
      <c r="D241">
        <v>6.0250000000000004</v>
      </c>
      <c r="E241">
        <v>0.33766157400000002</v>
      </c>
      <c r="F241">
        <v>0.22537716799999999</v>
      </c>
      <c r="H241">
        <v>8140.5204569999996</v>
      </c>
      <c r="I241">
        <v>8162.5053969999999</v>
      </c>
      <c r="J241">
        <v>0</v>
      </c>
      <c r="K241">
        <v>5</v>
      </c>
      <c r="L241">
        <v>0</v>
      </c>
    </row>
    <row r="242" spans="4:12">
      <c r="D242">
        <v>6.05</v>
      </c>
      <c r="E242">
        <v>0.34179901099999999</v>
      </c>
      <c r="F242">
        <v>0.22836003499999999</v>
      </c>
      <c r="H242">
        <v>8162.5053969999999</v>
      </c>
      <c r="I242">
        <v>8184.4175409999998</v>
      </c>
      <c r="J242">
        <v>0</v>
      </c>
      <c r="K242">
        <v>5</v>
      </c>
      <c r="L242">
        <v>0</v>
      </c>
    </row>
    <row r="243" spans="4:12">
      <c r="D243">
        <v>6.0750000000000002</v>
      </c>
      <c r="E243">
        <v>0.34070314800000001</v>
      </c>
      <c r="F243">
        <v>0.23136627500000001</v>
      </c>
      <c r="H243">
        <v>8184.4175409999998</v>
      </c>
      <c r="I243">
        <v>8206.2691500000001</v>
      </c>
      <c r="J243">
        <v>0</v>
      </c>
      <c r="K243">
        <v>5</v>
      </c>
      <c r="L243">
        <v>0</v>
      </c>
    </row>
    <row r="244" spans="4:12">
      <c r="D244">
        <v>6.1</v>
      </c>
      <c r="E244">
        <v>0.33628158400000002</v>
      </c>
      <c r="F244">
        <v>0.234372466</v>
      </c>
      <c r="H244">
        <v>8206.2691500000001</v>
      </c>
      <c r="I244">
        <v>8228.0724910000008</v>
      </c>
      <c r="J244">
        <v>0</v>
      </c>
      <c r="K244">
        <v>5</v>
      </c>
      <c r="L244">
        <v>0</v>
      </c>
    </row>
    <row r="245" spans="4:12">
      <c r="D245">
        <v>6.125</v>
      </c>
      <c r="E245">
        <v>0.33126145099999998</v>
      </c>
      <c r="F245">
        <v>0.23736628600000001</v>
      </c>
      <c r="H245">
        <v>8228.0724910000008</v>
      </c>
      <c r="I245">
        <v>8249.8398259999994</v>
      </c>
      <c r="J245">
        <v>0.25</v>
      </c>
      <c r="K245">
        <v>5</v>
      </c>
      <c r="L245">
        <v>2.2970199999999999E-3</v>
      </c>
    </row>
    <row r="246" spans="4:12">
      <c r="D246">
        <v>6.15</v>
      </c>
      <c r="E246">
        <v>0.32711658100000002</v>
      </c>
      <c r="F246">
        <v>0.24035082799999999</v>
      </c>
      <c r="H246">
        <v>8249.8398259999994</v>
      </c>
      <c r="I246">
        <v>8271.5834200000008</v>
      </c>
      <c r="J246">
        <v>0</v>
      </c>
      <c r="K246">
        <v>5</v>
      </c>
      <c r="L246">
        <v>0</v>
      </c>
    </row>
    <row r="247" spans="4:12">
      <c r="D247">
        <v>6.1749999999999998</v>
      </c>
      <c r="E247">
        <v>0.326007993</v>
      </c>
      <c r="F247">
        <v>0.24332205000000001</v>
      </c>
      <c r="H247">
        <v>8271.5834200000008</v>
      </c>
      <c r="I247">
        <v>8293.3155370000004</v>
      </c>
      <c r="J247">
        <v>0</v>
      </c>
      <c r="K247">
        <v>5</v>
      </c>
      <c r="L247">
        <v>0</v>
      </c>
    </row>
    <row r="248" spans="4:12">
      <c r="D248">
        <v>6.2</v>
      </c>
      <c r="E248">
        <v>0.31891018900000001</v>
      </c>
      <c r="F248">
        <v>0.24628849</v>
      </c>
      <c r="H248">
        <v>8293.3155370000004</v>
      </c>
      <c r="I248">
        <v>8315.0484400000005</v>
      </c>
      <c r="J248">
        <v>0</v>
      </c>
      <c r="K248">
        <v>5</v>
      </c>
      <c r="L248">
        <v>0</v>
      </c>
    </row>
    <row r="249" spans="4:12">
      <c r="D249">
        <v>6.2249999999999996</v>
      </c>
      <c r="E249">
        <v>0.30015299600000001</v>
      </c>
      <c r="F249">
        <v>0.249285903</v>
      </c>
      <c r="H249">
        <v>8315.0484400000005</v>
      </c>
      <c r="I249">
        <v>8336.7943940000005</v>
      </c>
      <c r="J249">
        <v>0</v>
      </c>
      <c r="K249">
        <v>5</v>
      </c>
      <c r="L249">
        <v>0</v>
      </c>
    </row>
    <row r="250" spans="4:12">
      <c r="D250">
        <v>6.25</v>
      </c>
      <c r="E250">
        <v>0.27774535900000002</v>
      </c>
      <c r="F250">
        <v>0.25235733199999999</v>
      </c>
      <c r="H250">
        <v>8336.7943940000005</v>
      </c>
      <c r="I250">
        <v>8358.5656620000009</v>
      </c>
      <c r="J250">
        <v>0</v>
      </c>
      <c r="K250">
        <v>5</v>
      </c>
      <c r="L250">
        <v>0</v>
      </c>
    </row>
    <row r="251" spans="4:12">
      <c r="D251">
        <v>6.2750000000000004</v>
      </c>
      <c r="E251">
        <v>0.25523162500000002</v>
      </c>
      <c r="F251">
        <v>0.25551432499999999</v>
      </c>
      <c r="H251">
        <v>8358.5656620000009</v>
      </c>
      <c r="I251">
        <v>8380.3745089999993</v>
      </c>
      <c r="J251">
        <v>0</v>
      </c>
      <c r="K251">
        <v>5</v>
      </c>
      <c r="L251">
        <v>0</v>
      </c>
    </row>
    <row r="252" spans="4:12">
      <c r="D252">
        <v>6.3</v>
      </c>
      <c r="E252">
        <v>0.232858341</v>
      </c>
      <c r="F252">
        <v>0.25872261600000002</v>
      </c>
      <c r="H252">
        <v>8380.3745089999993</v>
      </c>
      <c r="I252">
        <v>8402.2331979999999</v>
      </c>
      <c r="J252">
        <v>0</v>
      </c>
      <c r="K252">
        <v>5</v>
      </c>
      <c r="L252">
        <v>0</v>
      </c>
    </row>
    <row r="253" spans="4:12">
      <c r="D253">
        <v>6.3250000000000002</v>
      </c>
      <c r="E253">
        <v>0.21441774199999999</v>
      </c>
      <c r="F253">
        <v>0.26192585299999999</v>
      </c>
      <c r="H253">
        <v>8402.2331979999999</v>
      </c>
      <c r="I253">
        <v>8424.1539940000002</v>
      </c>
      <c r="J253">
        <v>6.5</v>
      </c>
      <c r="K253">
        <v>5</v>
      </c>
      <c r="L253">
        <v>5.9304415999999999E-2</v>
      </c>
    </row>
    <row r="254" spans="4:12">
      <c r="D254">
        <v>6.35</v>
      </c>
      <c r="E254">
        <v>0.20783859399999999</v>
      </c>
      <c r="F254">
        <v>0.26505300100000001</v>
      </c>
      <c r="H254">
        <v>8424.1539940000002</v>
      </c>
      <c r="I254">
        <v>8446.1491609999994</v>
      </c>
      <c r="J254">
        <v>4.25</v>
      </c>
      <c r="K254">
        <v>5</v>
      </c>
      <c r="L254">
        <v>3.8644853999999999E-2</v>
      </c>
    </row>
    <row r="255" spans="4:12">
      <c r="D255">
        <v>6.375</v>
      </c>
      <c r="E255">
        <v>0.20779220800000001</v>
      </c>
      <c r="F255">
        <v>0.268018688</v>
      </c>
      <c r="H255">
        <v>8446.1491609999994</v>
      </c>
      <c r="I255">
        <v>8468.2309619999996</v>
      </c>
      <c r="J255">
        <v>0</v>
      </c>
      <c r="K255">
        <v>5</v>
      </c>
      <c r="L255">
        <v>0</v>
      </c>
    </row>
    <row r="256" spans="4:12">
      <c r="D256">
        <v>6.4</v>
      </c>
      <c r="E256">
        <v>0.20779220800000001</v>
      </c>
      <c r="F256">
        <v>0.27072907899999998</v>
      </c>
      <c r="H256">
        <v>8468.2309619999996</v>
      </c>
      <c r="I256">
        <v>8490.4116610000001</v>
      </c>
      <c r="J256">
        <v>0</v>
      </c>
      <c r="K256">
        <v>5</v>
      </c>
      <c r="L256">
        <v>0</v>
      </c>
    </row>
    <row r="257" spans="4:12">
      <c r="D257">
        <v>6.4249999999999998</v>
      </c>
      <c r="E257">
        <v>0.20779220800000001</v>
      </c>
      <c r="F257">
        <v>0.27309398000000001</v>
      </c>
      <c r="H257">
        <v>8490.4116610000001</v>
      </c>
      <c r="I257">
        <v>8512.7035230000001</v>
      </c>
      <c r="J257">
        <v>1.5</v>
      </c>
      <c r="K257">
        <v>5</v>
      </c>
      <c r="L257">
        <v>1.3457826000000001E-2</v>
      </c>
    </row>
    <row r="258" spans="4:12">
      <c r="D258">
        <v>6.45</v>
      </c>
      <c r="E258">
        <v>0.20779220800000001</v>
      </c>
      <c r="F258">
        <v>0.27503819699999998</v>
      </c>
      <c r="H258">
        <v>8512.7035230000001</v>
      </c>
      <c r="I258">
        <v>8535.1188110000003</v>
      </c>
      <c r="J258">
        <v>21.5</v>
      </c>
      <c r="K258">
        <v>5</v>
      </c>
      <c r="L258">
        <v>0.19183335700000001</v>
      </c>
    </row>
    <row r="259" spans="4:12">
      <c r="D259">
        <v>6.4749999999999996</v>
      </c>
      <c r="E259">
        <v>0.20779220800000001</v>
      </c>
      <c r="F259">
        <v>0.27652332299999999</v>
      </c>
      <c r="H259">
        <v>8535.1188110000003</v>
      </c>
      <c r="I259">
        <v>8557.6697899999999</v>
      </c>
      <c r="J259">
        <v>1.75</v>
      </c>
      <c r="K259">
        <v>5</v>
      </c>
      <c r="L259">
        <v>1.5520391E-2</v>
      </c>
    </row>
    <row r="260" spans="4:12">
      <c r="D260">
        <v>6.5</v>
      </c>
      <c r="E260">
        <v>0.20779220800000001</v>
      </c>
      <c r="F260">
        <v>0.27757752400000002</v>
      </c>
      <c r="H260">
        <v>8557.6697899999999</v>
      </c>
      <c r="I260">
        <v>8580.3687229999996</v>
      </c>
      <c r="J260">
        <v>1</v>
      </c>
      <c r="K260">
        <v>5</v>
      </c>
      <c r="L260">
        <v>8.8109869999999993E-3</v>
      </c>
    </row>
    <row r="261" spans="4:12">
      <c r="D261">
        <v>6.5250000000000004</v>
      </c>
      <c r="E261">
        <v>0.20779220800000001</v>
      </c>
      <c r="F261">
        <v>0.27824189500000002</v>
      </c>
      <c r="H261">
        <v>8580.3687229999996</v>
      </c>
      <c r="I261">
        <v>8603.2278750000005</v>
      </c>
      <c r="J261">
        <v>3</v>
      </c>
      <c r="K261">
        <v>5</v>
      </c>
      <c r="L261">
        <v>2.6247692999999999E-2</v>
      </c>
    </row>
    <row r="262" spans="4:12">
      <c r="D262">
        <v>6.55</v>
      </c>
      <c r="E262">
        <v>0.20779220800000001</v>
      </c>
      <c r="F262">
        <v>0.27850348000000003</v>
      </c>
      <c r="H262">
        <v>8603.2278750000005</v>
      </c>
      <c r="I262">
        <v>8626.2595079999992</v>
      </c>
      <c r="J262">
        <v>8.5</v>
      </c>
      <c r="K262">
        <v>4.9000000000000004</v>
      </c>
      <c r="L262">
        <v>7.5317882000000003E-2</v>
      </c>
    </row>
    <row r="263" spans="4:12">
      <c r="D263">
        <v>6.5750000000000002</v>
      </c>
      <c r="H263">
        <v>8626.2595079999992</v>
      </c>
      <c r="I263">
        <v>8649.4758880000009</v>
      </c>
      <c r="J263">
        <v>0.75</v>
      </c>
      <c r="K263">
        <v>5</v>
      </c>
      <c r="L263">
        <v>6.4609560000000003E-3</v>
      </c>
    </row>
    <row r="264" spans="4:12">
      <c r="D264">
        <v>6.6</v>
      </c>
      <c r="H264">
        <v>8649.4758880000009</v>
      </c>
      <c r="I264">
        <v>8672.8892790000009</v>
      </c>
      <c r="J264">
        <v>0</v>
      </c>
      <c r="K264">
        <v>5</v>
      </c>
      <c r="L264">
        <v>0</v>
      </c>
    </row>
    <row r="265" spans="4:12">
      <c r="D265">
        <v>6.625</v>
      </c>
      <c r="H265">
        <v>8672.8892790000009</v>
      </c>
      <c r="I265">
        <v>8696.5119429999995</v>
      </c>
      <c r="J265">
        <v>0</v>
      </c>
      <c r="K265">
        <v>5</v>
      </c>
      <c r="L265">
        <v>0</v>
      </c>
    </row>
    <row r="266" spans="4:12">
      <c r="D266">
        <v>6.65</v>
      </c>
      <c r="H266">
        <v>8696.5119429999995</v>
      </c>
      <c r="I266">
        <v>8720.3561460000001</v>
      </c>
      <c r="J266">
        <v>0</v>
      </c>
      <c r="K266">
        <v>5</v>
      </c>
      <c r="L266">
        <v>0</v>
      </c>
    </row>
    <row r="267" spans="4:12">
      <c r="D267">
        <v>6.6749999999999998</v>
      </c>
      <c r="H267">
        <v>8720.3561460000001</v>
      </c>
      <c r="I267">
        <v>8744.4341509999995</v>
      </c>
      <c r="J267">
        <v>1.5</v>
      </c>
      <c r="K267">
        <v>5</v>
      </c>
      <c r="L267">
        <v>1.2459504E-2</v>
      </c>
    </row>
    <row r="268" spans="4:12">
      <c r="D268">
        <v>6.7</v>
      </c>
      <c r="H268">
        <v>8744.4341509999995</v>
      </c>
      <c r="I268">
        <v>8768.7582230000007</v>
      </c>
      <c r="J268">
        <v>0.25</v>
      </c>
      <c r="K268">
        <v>5</v>
      </c>
      <c r="L268">
        <v>2.0555769999999998E-3</v>
      </c>
    </row>
    <row r="269" spans="4:12">
      <c r="D269">
        <v>6.7249999999999996</v>
      </c>
      <c r="H269">
        <v>8768.7582230000007</v>
      </c>
      <c r="I269">
        <v>8793.3406240000004</v>
      </c>
      <c r="J269">
        <v>0</v>
      </c>
      <c r="K269">
        <v>5</v>
      </c>
      <c r="L269">
        <v>0</v>
      </c>
    </row>
    <row r="270" spans="4:12">
      <c r="D270">
        <v>6.75</v>
      </c>
      <c r="H270">
        <v>8793.3406240000004</v>
      </c>
      <c r="I270">
        <v>8818.19362</v>
      </c>
      <c r="J270">
        <v>1</v>
      </c>
      <c r="K270">
        <v>5</v>
      </c>
      <c r="L270">
        <v>8.0473200000000002E-3</v>
      </c>
    </row>
    <row r="271" spans="4:12">
      <c r="D271">
        <v>6.7750000000000004</v>
      </c>
      <c r="H271">
        <v>8818.19362</v>
      </c>
      <c r="I271">
        <v>8843.3294740000001</v>
      </c>
      <c r="J271">
        <v>0</v>
      </c>
      <c r="K271">
        <v>5</v>
      </c>
      <c r="L271">
        <v>0</v>
      </c>
    </row>
    <row r="272" spans="4:12">
      <c r="D272">
        <v>6.8</v>
      </c>
      <c r="H272">
        <v>8843.3294740000001</v>
      </c>
      <c r="I272">
        <v>8868.7604489999994</v>
      </c>
      <c r="J272">
        <v>0.5</v>
      </c>
      <c r="K272">
        <v>5</v>
      </c>
      <c r="L272">
        <v>3.932212E-3</v>
      </c>
    </row>
    <row r="273" spans="4:12">
      <c r="D273">
        <v>6.8250000000000002</v>
      </c>
      <c r="H273">
        <v>8868.7604489999994</v>
      </c>
      <c r="I273">
        <v>8894.4988109999995</v>
      </c>
      <c r="J273">
        <v>0</v>
      </c>
      <c r="K273">
        <v>5</v>
      </c>
      <c r="L273">
        <v>0</v>
      </c>
    </row>
    <row r="274" spans="4:12">
      <c r="D274">
        <v>6.85</v>
      </c>
      <c r="H274">
        <v>8894.4988109999995</v>
      </c>
      <c r="I274">
        <v>8920.5568230000008</v>
      </c>
      <c r="J274">
        <v>0</v>
      </c>
      <c r="K274">
        <v>5</v>
      </c>
      <c r="L274">
        <v>0</v>
      </c>
    </row>
    <row r="275" spans="4:12">
      <c r="D275">
        <v>6.875</v>
      </c>
      <c r="H275">
        <v>8920.5568230000008</v>
      </c>
      <c r="I275">
        <v>8946.9467499999992</v>
      </c>
      <c r="J275">
        <v>0</v>
      </c>
      <c r="K275">
        <v>4.9000000000000004</v>
      </c>
      <c r="L275">
        <v>0</v>
      </c>
    </row>
    <row r="276" spans="4:12">
      <c r="D276">
        <v>6.9</v>
      </c>
      <c r="H276">
        <v>8946.9467499999992</v>
      </c>
      <c r="I276">
        <v>8973.6808540000002</v>
      </c>
      <c r="J276">
        <v>0</v>
      </c>
      <c r="K276">
        <v>5</v>
      </c>
      <c r="L276">
        <v>0</v>
      </c>
    </row>
    <row r="277" spans="4:12">
      <c r="D277">
        <v>6.9249999999999998</v>
      </c>
      <c r="H277">
        <v>8973.6808540000002</v>
      </c>
      <c r="I277">
        <v>9000.7713999999996</v>
      </c>
      <c r="J277">
        <v>0</v>
      </c>
      <c r="K277">
        <v>5</v>
      </c>
      <c r="L277">
        <v>0</v>
      </c>
    </row>
    <row r="278" spans="4:12">
      <c r="D278">
        <v>6.95</v>
      </c>
      <c r="H278">
        <v>9000.7713999999996</v>
      </c>
      <c r="I278">
        <v>9028.2306520000002</v>
      </c>
      <c r="J278">
        <v>0</v>
      </c>
      <c r="K278">
        <v>5</v>
      </c>
      <c r="L278">
        <v>0</v>
      </c>
    </row>
    <row r="279" spans="4:12">
      <c r="D279">
        <v>6.9749999999999996</v>
      </c>
      <c r="H279">
        <v>9028.2306520000002</v>
      </c>
      <c r="I279">
        <v>9056.0708739999991</v>
      </c>
      <c r="J279">
        <v>0</v>
      </c>
      <c r="K279">
        <v>5</v>
      </c>
      <c r="L279">
        <v>0</v>
      </c>
    </row>
    <row r="280" spans="4:12">
      <c r="D280">
        <v>7</v>
      </c>
      <c r="H280">
        <v>9056.0708739999991</v>
      </c>
      <c r="I280">
        <v>9084.3043300000008</v>
      </c>
      <c r="J280">
        <v>0</v>
      </c>
      <c r="K280">
        <v>5</v>
      </c>
      <c r="L280">
        <v>0</v>
      </c>
    </row>
    <row r="281" spans="4:12">
      <c r="D281">
        <v>7.0250000000000004</v>
      </c>
      <c r="H281">
        <v>9084.3043300000008</v>
      </c>
      <c r="I281">
        <v>9112.9432840000009</v>
      </c>
      <c r="J281">
        <v>0</v>
      </c>
      <c r="K281">
        <v>2.4</v>
      </c>
      <c r="L281">
        <v>0</v>
      </c>
    </row>
    <row r="282" spans="4:12">
      <c r="D282">
        <v>7.05</v>
      </c>
      <c r="H282">
        <v>9112.9432840000009</v>
      </c>
      <c r="I282">
        <v>9142</v>
      </c>
      <c r="J282">
        <v>0</v>
      </c>
      <c r="K282">
        <v>3.6</v>
      </c>
      <c r="L282">
        <v>0</v>
      </c>
    </row>
    <row r="283" spans="4:12">
      <c r="D283">
        <v>7.0750000000000002</v>
      </c>
      <c r="H283">
        <v>9142</v>
      </c>
      <c r="I283">
        <v>9171.496991</v>
      </c>
      <c r="J283">
        <v>1.25</v>
      </c>
      <c r="K283">
        <v>5</v>
      </c>
      <c r="L283">
        <v>8.4754410000000002E-3</v>
      </c>
    </row>
    <row r="284" spans="4:12">
      <c r="D284">
        <v>7.1</v>
      </c>
      <c r="H284">
        <v>9171.496991</v>
      </c>
      <c r="I284">
        <v>9201.4427450000003</v>
      </c>
      <c r="J284">
        <v>2</v>
      </c>
      <c r="K284">
        <v>5</v>
      </c>
      <c r="L284">
        <v>1.3357486E-2</v>
      </c>
    </row>
    <row r="285" spans="4:12">
      <c r="D285">
        <v>7.125</v>
      </c>
      <c r="H285">
        <v>9201.4427450000003</v>
      </c>
      <c r="I285">
        <v>9231.8284899999999</v>
      </c>
      <c r="J285">
        <v>2.5</v>
      </c>
      <c r="K285">
        <v>1.9</v>
      </c>
      <c r="L285">
        <v>4.3302854000000002E-2</v>
      </c>
    </row>
    <row r="286" spans="4:12">
      <c r="D286">
        <v>7.15</v>
      </c>
      <c r="H286">
        <v>9231.8284899999999</v>
      </c>
      <c r="I286">
        <v>9262.6454510000003</v>
      </c>
      <c r="J286">
        <v>0</v>
      </c>
      <c r="K286">
        <v>5</v>
      </c>
      <c r="L286">
        <v>0</v>
      </c>
    </row>
    <row r="287" spans="4:12">
      <c r="D287">
        <v>7.1749999999999998</v>
      </c>
      <c r="H287">
        <v>9262.6454510000003</v>
      </c>
      <c r="I287">
        <v>9293.8848569999991</v>
      </c>
      <c r="J287">
        <v>1.5</v>
      </c>
      <c r="K287">
        <v>5</v>
      </c>
      <c r="L287">
        <v>9.6032559999999993E-3</v>
      </c>
    </row>
    <row r="288" spans="4:12">
      <c r="D288">
        <v>7.2</v>
      </c>
      <c r="H288">
        <v>9293.8848569999991</v>
      </c>
      <c r="I288">
        <v>9325.5379329999996</v>
      </c>
      <c r="J288">
        <v>0.25</v>
      </c>
      <c r="K288">
        <v>5</v>
      </c>
      <c r="L288">
        <v>1.5796250000000001E-3</v>
      </c>
    </row>
    <row r="289" spans="4:12">
      <c r="D289">
        <v>7.2249999999999996</v>
      </c>
      <c r="H289">
        <v>9325.5379329999996</v>
      </c>
      <c r="I289">
        <v>9357.5959070000008</v>
      </c>
      <c r="J289">
        <v>0.25</v>
      </c>
      <c r="K289">
        <v>5</v>
      </c>
      <c r="L289">
        <v>1.559674E-3</v>
      </c>
    </row>
    <row r="290" spans="4:12">
      <c r="D290">
        <v>7.25</v>
      </c>
      <c r="H290">
        <v>9357.5959070000008</v>
      </c>
      <c r="I290">
        <v>9390.0500049999991</v>
      </c>
      <c r="J290">
        <v>0</v>
      </c>
      <c r="K290">
        <v>5</v>
      </c>
      <c r="L290">
        <v>0</v>
      </c>
    </row>
    <row r="291" spans="4:12">
      <c r="D291">
        <v>7.2750000000000004</v>
      </c>
      <c r="H291">
        <v>9390.0500049999991</v>
      </c>
      <c r="I291">
        <v>9422.8914540000005</v>
      </c>
      <c r="J291">
        <v>3.25</v>
      </c>
      <c r="K291">
        <v>5</v>
      </c>
      <c r="L291">
        <v>1.9792061999999999E-2</v>
      </c>
    </row>
    <row r="292" spans="4:12">
      <c r="D292">
        <v>7.3</v>
      </c>
      <c r="H292">
        <v>9422.8914540000005</v>
      </c>
      <c r="I292">
        <v>9456.1114809999999</v>
      </c>
      <c r="J292">
        <v>1.7</v>
      </c>
      <c r="K292">
        <v>4.8</v>
      </c>
      <c r="L292">
        <v>1.0661240000000001E-2</v>
      </c>
    </row>
    <row r="293" spans="4:12">
      <c r="D293">
        <v>7.3250000000000002</v>
      </c>
      <c r="H293">
        <v>9456.1114809999999</v>
      </c>
      <c r="I293">
        <v>9489.7013129999996</v>
      </c>
      <c r="J293">
        <v>0</v>
      </c>
      <c r="K293">
        <v>5</v>
      </c>
      <c r="L293">
        <v>0</v>
      </c>
    </row>
    <row r="294" spans="4:12">
      <c r="D294">
        <v>7.35</v>
      </c>
      <c r="H294">
        <v>9489.7013129999996</v>
      </c>
      <c r="I294">
        <v>9523.6521769999999</v>
      </c>
      <c r="J294">
        <v>0</v>
      </c>
      <c r="K294">
        <v>5</v>
      </c>
      <c r="L294">
        <v>0</v>
      </c>
    </row>
    <row r="295" spans="4:12">
      <c r="D295">
        <v>7.375</v>
      </c>
      <c r="H295">
        <v>9523.6521769999999</v>
      </c>
      <c r="I295">
        <v>9557.9552989999993</v>
      </c>
      <c r="J295">
        <v>0</v>
      </c>
      <c r="K295">
        <v>4.9000000000000004</v>
      </c>
      <c r="L295">
        <v>0</v>
      </c>
    </row>
    <row r="296" spans="4:12">
      <c r="D296">
        <v>7.4</v>
      </c>
      <c r="H296">
        <v>9557.9552989999993</v>
      </c>
      <c r="I296">
        <v>9592.6019070000002</v>
      </c>
      <c r="J296">
        <v>1</v>
      </c>
      <c r="K296">
        <v>4.9000000000000004</v>
      </c>
      <c r="L296">
        <v>5.8903790000000003E-3</v>
      </c>
    </row>
    <row r="297" spans="4:12">
      <c r="D297">
        <v>7.4249999999999998</v>
      </c>
      <c r="H297">
        <v>9592.6019070000002</v>
      </c>
      <c r="I297">
        <v>9627.5832260000006</v>
      </c>
      <c r="J297">
        <v>0.25</v>
      </c>
      <c r="K297">
        <v>4.9000000000000004</v>
      </c>
      <c r="L297">
        <v>1.458504E-3</v>
      </c>
    </row>
    <row r="298" spans="4:12">
      <c r="D298">
        <v>7.45</v>
      </c>
      <c r="H298">
        <v>9627.5832260000006</v>
      </c>
      <c r="I298">
        <v>9662.8904849999999</v>
      </c>
      <c r="J298">
        <v>1.5</v>
      </c>
      <c r="K298">
        <v>5</v>
      </c>
      <c r="L298">
        <v>8.4968360000000007E-3</v>
      </c>
    </row>
    <row r="299" spans="4:12">
      <c r="D299">
        <v>7.4749999999999996</v>
      </c>
      <c r="H299">
        <v>9662.8904849999999</v>
      </c>
      <c r="I299">
        <v>9698.5149089999995</v>
      </c>
      <c r="J299">
        <v>2.5</v>
      </c>
      <c r="K299">
        <v>4.8</v>
      </c>
      <c r="L299">
        <v>1.4620119000000001E-2</v>
      </c>
    </row>
    <row r="300" spans="4:12">
      <c r="D300">
        <v>7.5</v>
      </c>
      <c r="H300">
        <v>9698.5149089999995</v>
      </c>
      <c r="I300">
        <v>9734.4477260000003</v>
      </c>
      <c r="J300">
        <v>0.5</v>
      </c>
      <c r="K300">
        <v>4.9000000000000004</v>
      </c>
      <c r="L300">
        <v>2.839767E-3</v>
      </c>
    </row>
    <row r="301" spans="4:12">
      <c r="D301">
        <v>7.5250000000000004</v>
      </c>
      <c r="H301">
        <v>9734.4477260000003</v>
      </c>
      <c r="I301">
        <v>9770.6801620000006</v>
      </c>
      <c r="J301">
        <v>0.5</v>
      </c>
      <c r="K301">
        <v>4.9000000000000004</v>
      </c>
      <c r="L301">
        <v>2.8162840000000001E-3</v>
      </c>
    </row>
    <row r="302" spans="4:12">
      <c r="D302">
        <v>7.55</v>
      </c>
      <c r="H302">
        <v>9770.6801620000006</v>
      </c>
      <c r="I302">
        <v>9807.2034449999992</v>
      </c>
      <c r="J302">
        <v>0</v>
      </c>
      <c r="K302">
        <v>5</v>
      </c>
      <c r="L302">
        <v>0</v>
      </c>
    </row>
    <row r="303" spans="4:12">
      <c r="D303">
        <v>7.5750000000000002</v>
      </c>
      <c r="H303">
        <v>9807.2034449999992</v>
      </c>
      <c r="I303">
        <v>9844.0087999999996</v>
      </c>
      <c r="J303">
        <v>2.25</v>
      </c>
      <c r="K303">
        <v>4.9000000000000004</v>
      </c>
      <c r="L303">
        <v>1.2476002E-2</v>
      </c>
    </row>
    <row r="304" spans="4:12">
      <c r="D304">
        <v>7.6</v>
      </c>
      <c r="H304">
        <v>9844.0087999999996</v>
      </c>
      <c r="I304">
        <v>9881.0874559999993</v>
      </c>
      <c r="J304">
        <v>1.25</v>
      </c>
      <c r="K304">
        <v>4.9000000000000004</v>
      </c>
      <c r="L304">
        <v>6.8800240000000002E-3</v>
      </c>
    </row>
    <row r="305" spans="4:12">
      <c r="D305">
        <v>7.625</v>
      </c>
      <c r="H305">
        <v>9881.0874559999993</v>
      </c>
      <c r="I305">
        <v>9918.4306379999998</v>
      </c>
      <c r="J305">
        <v>1.2</v>
      </c>
      <c r="K305">
        <v>4.9000000000000004</v>
      </c>
      <c r="L305">
        <v>6.5580370000000001E-3</v>
      </c>
    </row>
    <row r="306" spans="4:12">
      <c r="D306">
        <v>7.65</v>
      </c>
      <c r="H306">
        <v>9918.4306379999998</v>
      </c>
      <c r="I306">
        <v>9956.0295740000001</v>
      </c>
      <c r="J306">
        <v>1.35</v>
      </c>
      <c r="K306">
        <v>5</v>
      </c>
      <c r="L306">
        <v>7.1810540000000001E-3</v>
      </c>
    </row>
    <row r="307" spans="4:12">
      <c r="D307">
        <v>7.6749999999999998</v>
      </c>
      <c r="H307">
        <v>9956.0295740000001</v>
      </c>
      <c r="I307">
        <v>9993.8754900000004</v>
      </c>
      <c r="J307">
        <v>0</v>
      </c>
      <c r="K307">
        <v>5</v>
      </c>
      <c r="L307">
        <v>0</v>
      </c>
    </row>
    <row r="308" spans="4:12">
      <c r="D308">
        <v>7.7</v>
      </c>
      <c r="H308">
        <v>9993.8754900000004</v>
      </c>
      <c r="I308">
        <v>10031.95961</v>
      </c>
      <c r="J308">
        <v>0.5</v>
      </c>
      <c r="K308">
        <v>4.9000000000000004</v>
      </c>
      <c r="L308">
        <v>2.6793530000000002E-3</v>
      </c>
    </row>
    <row r="309" spans="4:12">
      <c r="D309">
        <v>7.7249999999999996</v>
      </c>
      <c r="H309">
        <v>10031.95961</v>
      </c>
      <c r="I309">
        <v>10070.27317</v>
      </c>
      <c r="J309">
        <v>3.5</v>
      </c>
      <c r="K309">
        <v>4.9000000000000004</v>
      </c>
      <c r="L309">
        <v>1.8643158E-2</v>
      </c>
    </row>
    <row r="310" spans="4:12">
      <c r="D310">
        <v>7.75</v>
      </c>
      <c r="H310">
        <v>10070.27317</v>
      </c>
      <c r="I310">
        <v>10108.80739</v>
      </c>
      <c r="J310">
        <v>2</v>
      </c>
      <c r="K310">
        <v>5</v>
      </c>
      <c r="L310">
        <v>1.0380383999999999E-2</v>
      </c>
    </row>
    <row r="311" spans="4:12">
      <c r="D311">
        <v>7.7750000000000004</v>
      </c>
      <c r="H311">
        <v>10108.80739</v>
      </c>
      <c r="I311">
        <v>10147.55349</v>
      </c>
      <c r="J311">
        <v>0.5</v>
      </c>
      <c r="K311">
        <v>4.9000000000000004</v>
      </c>
      <c r="L311">
        <v>2.6335759999999999E-3</v>
      </c>
    </row>
    <row r="312" spans="4:12">
      <c r="D312">
        <v>7.8</v>
      </c>
      <c r="H312">
        <v>10147.55349</v>
      </c>
      <c r="I312">
        <v>10186.502710000001</v>
      </c>
      <c r="J312">
        <v>2.25</v>
      </c>
      <c r="K312">
        <v>5</v>
      </c>
      <c r="L312">
        <v>1.1553505E-2</v>
      </c>
    </row>
    <row r="313" spans="4:12">
      <c r="D313">
        <v>7.8250000000000002</v>
      </c>
      <c r="H313">
        <v>10186.502710000001</v>
      </c>
      <c r="I313">
        <v>10225.646280000001</v>
      </c>
      <c r="J313">
        <v>1</v>
      </c>
      <c r="K313">
        <v>4.9000000000000004</v>
      </c>
      <c r="L313">
        <v>5.2136709999999996E-3</v>
      </c>
    </row>
    <row r="314" spans="4:12">
      <c r="D314">
        <v>7.85</v>
      </c>
      <c r="H314">
        <v>10225.646280000001</v>
      </c>
      <c r="I314">
        <v>10264.975409999999</v>
      </c>
      <c r="J314">
        <v>0</v>
      </c>
      <c r="K314">
        <v>5</v>
      </c>
      <c r="L314">
        <v>0</v>
      </c>
    </row>
    <row r="315" spans="4:12">
      <c r="D315">
        <v>7.875</v>
      </c>
      <c r="H315">
        <v>10264.975409999999</v>
      </c>
      <c r="I315">
        <v>10304.481330000001</v>
      </c>
      <c r="J315">
        <v>1</v>
      </c>
      <c r="K315">
        <v>4.9000000000000004</v>
      </c>
      <c r="L315">
        <v>5.1658490000000001E-3</v>
      </c>
    </row>
    <row r="316" spans="4:12">
      <c r="D316">
        <v>7.9</v>
      </c>
      <c r="H316">
        <v>10304.481330000001</v>
      </c>
      <c r="I316">
        <v>10344.155280000001</v>
      </c>
      <c r="J316">
        <v>1.75</v>
      </c>
      <c r="K316">
        <v>4.8</v>
      </c>
      <c r="L316">
        <v>9.1894899999999998E-3</v>
      </c>
    </row>
    <row r="317" spans="4:12">
      <c r="D317">
        <v>7.9249999999999998</v>
      </c>
      <c r="H317">
        <v>10344.155280000001</v>
      </c>
      <c r="I317">
        <v>10383.98847</v>
      </c>
      <c r="J317">
        <v>2</v>
      </c>
      <c r="K317">
        <v>4.9000000000000004</v>
      </c>
      <c r="L317">
        <v>1.0246811999999999E-2</v>
      </c>
    </row>
    <row r="318" spans="4:12">
      <c r="D318">
        <v>7.95</v>
      </c>
      <c r="H318">
        <v>10383.98847</v>
      </c>
      <c r="I318">
        <v>10423.97214</v>
      </c>
      <c r="J318">
        <v>1.5</v>
      </c>
      <c r="K318">
        <v>4.9000000000000004</v>
      </c>
      <c r="L318">
        <v>7.6561870000000001E-3</v>
      </c>
    </row>
    <row r="319" spans="4:12">
      <c r="D319">
        <v>7.9749999999999996</v>
      </c>
      <c r="H319">
        <v>10423.97214</v>
      </c>
      <c r="I319">
        <v>10464.097519999999</v>
      </c>
      <c r="J319">
        <v>5</v>
      </c>
      <c r="K319">
        <v>4.2</v>
      </c>
      <c r="L319">
        <v>2.9668913000000002E-2</v>
      </c>
    </row>
    <row r="320" spans="4:12">
      <c r="D320">
        <v>8</v>
      </c>
      <c r="H320">
        <v>10464.097519999999</v>
      </c>
      <c r="I320">
        <v>10504.355820000001</v>
      </c>
      <c r="J320">
        <v>0</v>
      </c>
      <c r="K320">
        <v>4.8</v>
      </c>
      <c r="L320">
        <v>0</v>
      </c>
    </row>
    <row r="321" spans="4:12">
      <c r="D321">
        <v>8.0250000000000004</v>
      </c>
      <c r="H321">
        <v>10504.355820000001</v>
      </c>
      <c r="I321">
        <v>10544.73827</v>
      </c>
      <c r="J321">
        <v>0.65</v>
      </c>
      <c r="K321">
        <v>4.9000000000000004</v>
      </c>
      <c r="L321">
        <v>3.284918E-3</v>
      </c>
    </row>
    <row r="322" spans="4:12">
      <c r="D322">
        <v>8.0500000000000007</v>
      </c>
      <c r="H322">
        <v>10544.73827</v>
      </c>
      <c r="I322">
        <v>10585.23612</v>
      </c>
      <c r="J322">
        <v>0.9</v>
      </c>
      <c r="K322">
        <v>4.9000000000000004</v>
      </c>
      <c r="L322">
        <v>4.5353889999999999E-3</v>
      </c>
    </row>
    <row r="323" spans="4:12">
      <c r="D323">
        <v>8.0749999999999993</v>
      </c>
      <c r="H323">
        <v>10585.23612</v>
      </c>
      <c r="I323">
        <v>10625.84057</v>
      </c>
      <c r="J323">
        <v>4.75</v>
      </c>
      <c r="K323">
        <v>5</v>
      </c>
      <c r="L323">
        <v>2.3396449999999999E-2</v>
      </c>
    </row>
    <row r="324" spans="4:12">
      <c r="D324">
        <v>8.1</v>
      </c>
      <c r="H324">
        <v>10625.84057</v>
      </c>
      <c r="I324">
        <v>10666.54285</v>
      </c>
      <c r="J324">
        <v>0</v>
      </c>
      <c r="K324">
        <v>5</v>
      </c>
      <c r="L324">
        <v>0</v>
      </c>
    </row>
    <row r="325" spans="4:12">
      <c r="D325">
        <v>8.125</v>
      </c>
      <c r="H325">
        <v>10666.54285</v>
      </c>
      <c r="I325">
        <v>10707.334199999999</v>
      </c>
      <c r="J325">
        <v>1.3</v>
      </c>
      <c r="K325">
        <v>4.8</v>
      </c>
      <c r="L325">
        <v>6.6394799999999997E-3</v>
      </c>
    </row>
    <row r="326" spans="4:12">
      <c r="D326">
        <v>8.15</v>
      </c>
      <c r="H326">
        <v>10707.334199999999</v>
      </c>
      <c r="I326">
        <v>10748.205840000001</v>
      </c>
      <c r="J326">
        <v>0</v>
      </c>
      <c r="K326">
        <v>5</v>
      </c>
      <c r="L326">
        <v>0</v>
      </c>
    </row>
    <row r="327" spans="4:12">
      <c r="D327">
        <v>8.1750000000000007</v>
      </c>
      <c r="H327">
        <v>10748.205840000001</v>
      </c>
      <c r="I327">
        <v>10789.148999999999</v>
      </c>
      <c r="J327">
        <v>0.5</v>
      </c>
      <c r="K327">
        <v>5</v>
      </c>
      <c r="L327">
        <v>2.4424109999999998E-3</v>
      </c>
    </row>
    <row r="328" spans="4:12">
      <c r="D328">
        <v>8.1999999999999993</v>
      </c>
      <c r="H328">
        <v>10789.148999999999</v>
      </c>
      <c r="I328">
        <v>10830.1549</v>
      </c>
      <c r="J328">
        <v>0.25</v>
      </c>
      <c r="K328">
        <v>4.9000000000000004</v>
      </c>
      <c r="L328">
        <v>1.244221E-3</v>
      </c>
    </row>
    <row r="329" spans="4:12">
      <c r="D329">
        <v>8.2249999999999996</v>
      </c>
      <c r="H329">
        <v>10830.1549</v>
      </c>
      <c r="I329">
        <v>10871.21477</v>
      </c>
      <c r="J329">
        <v>1</v>
      </c>
      <c r="K329">
        <v>5</v>
      </c>
      <c r="L329">
        <v>4.8709360000000002E-3</v>
      </c>
    </row>
    <row r="330" spans="4:12">
      <c r="D330">
        <v>8.25</v>
      </c>
      <c r="H330">
        <v>10871.21477</v>
      </c>
      <c r="I330">
        <v>10912.31984</v>
      </c>
      <c r="J330">
        <v>4</v>
      </c>
      <c r="K330">
        <v>5</v>
      </c>
      <c r="L330">
        <v>1.9462320000000002E-2</v>
      </c>
    </row>
    <row r="331" spans="4:12">
      <c r="D331">
        <v>8.2750000000000004</v>
      </c>
      <c r="E331">
        <v>0.17391304299999999</v>
      </c>
      <c r="F331">
        <v>0.51120072299999997</v>
      </c>
      <c r="H331">
        <v>10912.31984</v>
      </c>
      <c r="I331">
        <v>10953.46133</v>
      </c>
      <c r="J331">
        <v>3.75</v>
      </c>
      <c r="K331">
        <v>5</v>
      </c>
      <c r="L331">
        <v>1.8229770999999999E-2</v>
      </c>
    </row>
    <row r="332" spans="4:12">
      <c r="D332">
        <v>8.3000000000000007</v>
      </c>
      <c r="E332">
        <v>0.17164523500000001</v>
      </c>
      <c r="F332">
        <v>0.51271131299999995</v>
      </c>
      <c r="H332">
        <v>10953.46133</v>
      </c>
      <c r="I332">
        <v>10994.63047</v>
      </c>
      <c r="J332">
        <v>0.5</v>
      </c>
      <c r="K332">
        <v>5</v>
      </c>
      <c r="L332">
        <v>2.4290039999999998E-3</v>
      </c>
    </row>
    <row r="333" spans="4:12">
      <c r="D333">
        <v>8.3249999999999993</v>
      </c>
      <c r="E333">
        <v>0.16972599999999999</v>
      </c>
      <c r="F333">
        <v>0.51405924300000005</v>
      </c>
      <c r="H333">
        <v>10994.63047</v>
      </c>
      <c r="I333">
        <v>11035.81849</v>
      </c>
      <c r="J333">
        <v>2.25</v>
      </c>
      <c r="K333">
        <v>5</v>
      </c>
      <c r="L333">
        <v>1.0925506999999999E-2</v>
      </c>
    </row>
    <row r="334" spans="4:12">
      <c r="D334">
        <v>8.35</v>
      </c>
      <c r="E334">
        <v>0.16880766999999999</v>
      </c>
      <c r="F334">
        <v>0.51519276300000005</v>
      </c>
      <c r="H334">
        <v>11035.81849</v>
      </c>
      <c r="I334">
        <v>11077.01662</v>
      </c>
      <c r="J334">
        <v>0.5</v>
      </c>
      <c r="K334">
        <v>5</v>
      </c>
      <c r="L334">
        <v>2.4272949999999999E-3</v>
      </c>
    </row>
    <row r="335" spans="4:12">
      <c r="D335">
        <v>8.375</v>
      </c>
      <c r="E335">
        <v>0.17213972499999999</v>
      </c>
      <c r="F335">
        <v>0.51603728999999998</v>
      </c>
      <c r="H335">
        <v>11077.01662</v>
      </c>
      <c r="I335">
        <v>11118.21607</v>
      </c>
      <c r="J335">
        <v>2</v>
      </c>
      <c r="K335">
        <v>5</v>
      </c>
      <c r="L335">
        <v>9.708866E-3</v>
      </c>
    </row>
    <row r="336" spans="4:12">
      <c r="D336">
        <v>8.4</v>
      </c>
      <c r="E336">
        <v>0.19908500500000001</v>
      </c>
      <c r="F336">
        <v>0.51649876699999997</v>
      </c>
      <c r="H336">
        <v>11118.21607</v>
      </c>
      <c r="I336">
        <v>11159.408090000001</v>
      </c>
      <c r="J336">
        <v>1.4</v>
      </c>
      <c r="K336">
        <v>5</v>
      </c>
      <c r="L336">
        <v>6.7974339999999998E-3</v>
      </c>
    </row>
    <row r="337" spans="4:12">
      <c r="D337">
        <v>8.4250000000000007</v>
      </c>
      <c r="E337">
        <v>0.25849845599999999</v>
      </c>
      <c r="F337">
        <v>0.51651822000000003</v>
      </c>
      <c r="H337">
        <v>11159.408090000001</v>
      </c>
      <c r="I337">
        <v>11200.58389</v>
      </c>
      <c r="J337">
        <v>0.25</v>
      </c>
      <c r="K337">
        <v>5</v>
      </c>
      <c r="L337">
        <v>1.2143049999999999E-3</v>
      </c>
    </row>
    <row r="338" spans="4:12">
      <c r="D338">
        <v>8.4499999999999993</v>
      </c>
      <c r="E338">
        <v>0.32543233100000002</v>
      </c>
      <c r="F338">
        <v>0.51607018400000004</v>
      </c>
      <c r="H338">
        <v>11200.58389</v>
      </c>
      <c r="I338">
        <v>11241.734700000001</v>
      </c>
      <c r="J338">
        <v>5.2</v>
      </c>
      <c r="K338">
        <v>5</v>
      </c>
      <c r="L338">
        <v>2.5272890999999999E-2</v>
      </c>
    </row>
    <row r="339" spans="4:12">
      <c r="D339">
        <v>8.4749999999999996</v>
      </c>
      <c r="E339">
        <v>0.38741920699999999</v>
      </c>
      <c r="F339">
        <v>0.51515980699999997</v>
      </c>
      <c r="H339">
        <v>11241.734700000001</v>
      </c>
      <c r="I339">
        <v>11282.85175</v>
      </c>
      <c r="J339">
        <v>2.2799999999999998</v>
      </c>
      <c r="K339">
        <v>5</v>
      </c>
      <c r="L339">
        <v>1.1090289999999999E-2</v>
      </c>
    </row>
    <row r="340" spans="4:12">
      <c r="D340">
        <v>8.5</v>
      </c>
      <c r="E340">
        <v>0.44126684799999999</v>
      </c>
      <c r="F340">
        <v>0.51380994800000002</v>
      </c>
      <c r="H340">
        <v>11282.85175</v>
      </c>
      <c r="I340">
        <v>11323.92627</v>
      </c>
      <c r="J340">
        <v>6</v>
      </c>
      <c r="K340">
        <v>5</v>
      </c>
      <c r="L340">
        <v>2.9215194999999999E-2</v>
      </c>
    </row>
    <row r="341" spans="4:12">
      <c r="D341">
        <v>8.5250000000000004</v>
      </c>
      <c r="E341">
        <v>0.48519838300000001</v>
      </c>
      <c r="F341">
        <v>0.51204518300000001</v>
      </c>
      <c r="H341">
        <v>11323.92627</v>
      </c>
      <c r="I341">
        <v>11364.949479999999</v>
      </c>
      <c r="J341">
        <v>0</v>
      </c>
      <c r="K341">
        <v>5</v>
      </c>
      <c r="L341">
        <v>0</v>
      </c>
    </row>
    <row r="342" spans="4:12">
      <c r="D342">
        <v>8.5500000000000007</v>
      </c>
      <c r="E342">
        <v>0.52257271900000002</v>
      </c>
      <c r="F342">
        <v>0.50992156200000005</v>
      </c>
      <c r="H342">
        <v>11364.949479999999</v>
      </c>
      <c r="I342">
        <v>11405.912609999999</v>
      </c>
      <c r="J342">
        <v>0</v>
      </c>
      <c r="K342">
        <v>5</v>
      </c>
      <c r="L342">
        <v>0</v>
      </c>
    </row>
    <row r="343" spans="4:12">
      <c r="D343">
        <v>8.5749999999999993</v>
      </c>
      <c r="E343">
        <v>0.55943455099999995</v>
      </c>
      <c r="F343">
        <v>0.50752464500000005</v>
      </c>
      <c r="H343">
        <v>11405.912609999999</v>
      </c>
      <c r="I343">
        <v>11446.80688</v>
      </c>
      <c r="J343">
        <v>0</v>
      </c>
      <c r="K343">
        <v>5</v>
      </c>
      <c r="L343">
        <v>0</v>
      </c>
    </row>
    <row r="344" spans="4:12">
      <c r="D344">
        <v>8.6</v>
      </c>
      <c r="E344">
        <v>0.60074620400000001</v>
      </c>
      <c r="F344">
        <v>0.504957396</v>
      </c>
      <c r="H344">
        <v>11446.80688</v>
      </c>
      <c r="I344">
        <v>11487.623530000001</v>
      </c>
      <c r="J344">
        <v>1.25</v>
      </c>
      <c r="K344">
        <v>5</v>
      </c>
      <c r="L344">
        <v>6.1249520000000003E-3</v>
      </c>
    </row>
    <row r="345" spans="4:12">
      <c r="D345">
        <v>8.625</v>
      </c>
      <c r="E345">
        <v>0.64392787299999998</v>
      </c>
      <c r="F345">
        <v>0.50230978400000004</v>
      </c>
      <c r="H345">
        <v>11487.623530000001</v>
      </c>
      <c r="I345">
        <v>11528.3896</v>
      </c>
      <c r="J345">
        <v>0</v>
      </c>
      <c r="K345">
        <v>5</v>
      </c>
      <c r="L345">
        <v>0</v>
      </c>
    </row>
    <row r="346" spans="4:12">
      <c r="D346">
        <v>8.65</v>
      </c>
      <c r="E346">
        <v>0.67854067600000001</v>
      </c>
      <c r="F346">
        <v>0.49965701299999998</v>
      </c>
      <c r="H346">
        <v>11528.3896</v>
      </c>
      <c r="I346">
        <v>11569.31313</v>
      </c>
      <c r="J346">
        <v>0.5</v>
      </c>
      <c r="K346">
        <v>5</v>
      </c>
      <c r="L346">
        <v>2.4435820000000001E-3</v>
      </c>
    </row>
    <row r="347" spans="4:12">
      <c r="D347">
        <v>8.6750000000000007</v>
      </c>
      <c r="E347">
        <v>0.70127494599999995</v>
      </c>
      <c r="F347">
        <v>0.49705771599999998</v>
      </c>
      <c r="H347">
        <v>11569.31313</v>
      </c>
      <c r="I347">
        <v>11610.42597</v>
      </c>
      <c r="J347">
        <v>0</v>
      </c>
      <c r="K347">
        <v>5</v>
      </c>
      <c r="L347">
        <v>0</v>
      </c>
    </row>
    <row r="348" spans="4:12">
      <c r="D348">
        <v>8.6999999999999993</v>
      </c>
      <c r="E348">
        <v>0.71904687899999997</v>
      </c>
      <c r="F348">
        <v>0.49455071499999997</v>
      </c>
      <c r="H348">
        <v>11610.42597</v>
      </c>
      <c r="I348">
        <v>11651.72431</v>
      </c>
      <c r="J348">
        <v>0.75</v>
      </c>
      <c r="K348">
        <v>5</v>
      </c>
      <c r="L348">
        <v>3.6321069999999999E-3</v>
      </c>
    </row>
    <row r="349" spans="4:12">
      <c r="D349">
        <v>8.7249999999999996</v>
      </c>
      <c r="E349">
        <v>0.724622082</v>
      </c>
      <c r="F349">
        <v>0.49216180100000001</v>
      </c>
      <c r="H349">
        <v>11651.72431</v>
      </c>
      <c r="I349">
        <v>11693.204369999999</v>
      </c>
      <c r="J349">
        <v>0.25</v>
      </c>
      <c r="K349">
        <v>5</v>
      </c>
      <c r="L349">
        <v>1.2053980000000001E-3</v>
      </c>
    </row>
    <row r="350" spans="4:12">
      <c r="D350">
        <v>8.75</v>
      </c>
      <c r="E350">
        <v>0.70610192100000002</v>
      </c>
      <c r="F350">
        <v>0.48989511899999999</v>
      </c>
      <c r="H350">
        <v>11693.204369999999</v>
      </c>
      <c r="I350">
        <v>11734.862370000001</v>
      </c>
      <c r="J350">
        <v>1</v>
      </c>
      <c r="K350">
        <v>5</v>
      </c>
      <c r="L350">
        <v>4.8009979999999999E-3</v>
      </c>
    </row>
    <row r="351" spans="4:12">
      <c r="D351">
        <v>8.7750000000000004</v>
      </c>
      <c r="E351">
        <v>0.68012081000000002</v>
      </c>
      <c r="F351">
        <v>0.48771875100000001</v>
      </c>
      <c r="H351">
        <v>11734.862370000001</v>
      </c>
      <c r="I351">
        <v>11776.694530000001</v>
      </c>
      <c r="J351">
        <v>0</v>
      </c>
      <c r="K351">
        <v>5</v>
      </c>
      <c r="L351">
        <v>0</v>
      </c>
    </row>
    <row r="352" spans="4:12">
      <c r="D352">
        <v>8.8000000000000007</v>
      </c>
      <c r="E352">
        <v>0.65285702000000001</v>
      </c>
      <c r="F352">
        <v>0.48556229299999998</v>
      </c>
      <c r="H352">
        <v>11776.694530000001</v>
      </c>
      <c r="I352">
        <v>11818.697050000001</v>
      </c>
      <c r="J352">
        <v>0</v>
      </c>
      <c r="K352">
        <v>5</v>
      </c>
      <c r="L352">
        <v>0</v>
      </c>
    </row>
    <row r="353" spans="4:12">
      <c r="D353">
        <v>8.8249999999999993</v>
      </c>
      <c r="E353">
        <v>0.60883612499999995</v>
      </c>
      <c r="F353">
        <v>0.48336626999999999</v>
      </c>
      <c r="H353">
        <v>11818.697050000001</v>
      </c>
      <c r="I353">
        <v>11860.86615</v>
      </c>
      <c r="J353">
        <v>0</v>
      </c>
      <c r="K353">
        <v>5</v>
      </c>
      <c r="L353">
        <v>0</v>
      </c>
    </row>
    <row r="354" spans="4:12">
      <c r="D354">
        <v>8.85</v>
      </c>
      <c r="E354">
        <v>0.599256346</v>
      </c>
      <c r="F354">
        <v>0.48109163599999999</v>
      </c>
      <c r="H354">
        <v>11860.86615</v>
      </c>
      <c r="I354">
        <v>11903.198039999999</v>
      </c>
      <c r="J354">
        <v>0</v>
      </c>
      <c r="K354">
        <v>5</v>
      </c>
      <c r="L354">
        <v>0</v>
      </c>
    </row>
    <row r="355" spans="4:12">
      <c r="D355">
        <v>8.875</v>
      </c>
      <c r="H355">
        <v>11903.198039999999</v>
      </c>
      <c r="I355">
        <v>11945.68894</v>
      </c>
      <c r="J355">
        <v>0</v>
      </c>
      <c r="K355">
        <v>5</v>
      </c>
      <c r="L355">
        <v>0</v>
      </c>
    </row>
    <row r="356" spans="4:12">
      <c r="D356">
        <v>8.9</v>
      </c>
      <c r="H356">
        <v>11945.68894</v>
      </c>
      <c r="I356">
        <v>11988.335059999999</v>
      </c>
      <c r="J356">
        <v>0</v>
      </c>
      <c r="K356">
        <v>4.8</v>
      </c>
      <c r="L356">
        <v>0</v>
      </c>
    </row>
    <row r="357" spans="4:12">
      <c r="D357">
        <v>8.9250000000000007</v>
      </c>
      <c r="H357">
        <v>11988.335059999999</v>
      </c>
      <c r="I357">
        <v>12031.13262</v>
      </c>
      <c r="J357">
        <v>0</v>
      </c>
      <c r="K357">
        <v>5</v>
      </c>
      <c r="L357">
        <v>0</v>
      </c>
    </row>
    <row r="358" spans="4:12">
      <c r="D358">
        <v>8.9499999999999993</v>
      </c>
      <c r="H358">
        <v>12031.13262</v>
      </c>
      <c r="I358">
        <v>12074.07783</v>
      </c>
      <c r="J358">
        <v>0</v>
      </c>
      <c r="K358">
        <v>5</v>
      </c>
      <c r="L358">
        <v>0</v>
      </c>
    </row>
    <row r="359" spans="4:12">
      <c r="D359">
        <v>8.9749999999999996</v>
      </c>
      <c r="H359">
        <v>12074.07783</v>
      </c>
      <c r="I359">
        <v>12117.16691</v>
      </c>
      <c r="J359">
        <v>0</v>
      </c>
      <c r="K359">
        <v>5</v>
      </c>
      <c r="L359">
        <v>0</v>
      </c>
    </row>
    <row r="360" spans="4:12">
      <c r="D360">
        <v>9</v>
      </c>
      <c r="H360">
        <v>12117.16691</v>
      </c>
      <c r="I360">
        <v>12160.396059999999</v>
      </c>
      <c r="J360">
        <v>0</v>
      </c>
      <c r="K360">
        <v>5</v>
      </c>
      <c r="L360">
        <v>0</v>
      </c>
    </row>
    <row r="361" spans="4:12">
      <c r="D361">
        <v>9.0250000000000004</v>
      </c>
      <c r="E361">
        <v>0.758741259</v>
      </c>
      <c r="F361">
        <v>0.46327353399999999</v>
      </c>
      <c r="H361">
        <v>12160.396059999999</v>
      </c>
      <c r="I361">
        <v>12203.76151</v>
      </c>
      <c r="J361">
        <v>0</v>
      </c>
      <c r="K361">
        <v>4</v>
      </c>
      <c r="L361">
        <v>0</v>
      </c>
    </row>
    <row r="362" spans="4:12">
      <c r="D362">
        <v>9.0500000000000007</v>
      </c>
      <c r="E362">
        <v>0.75826423200000004</v>
      </c>
      <c r="F362">
        <v>0.46103318900000001</v>
      </c>
      <c r="H362">
        <v>12203.76151</v>
      </c>
      <c r="I362">
        <v>12247.259459999999</v>
      </c>
      <c r="J362">
        <v>0</v>
      </c>
      <c r="K362">
        <v>5</v>
      </c>
      <c r="L362">
        <v>0</v>
      </c>
    </row>
    <row r="363" spans="4:12">
      <c r="D363">
        <v>9.0749999999999993</v>
      </c>
      <c r="E363">
        <v>0.69435797799999999</v>
      </c>
      <c r="F363">
        <v>0.45902007500000003</v>
      </c>
      <c r="H363">
        <v>12247.259459999999</v>
      </c>
      <c r="I363">
        <v>12290.886130000001</v>
      </c>
      <c r="J363">
        <v>0</v>
      </c>
      <c r="K363">
        <v>5</v>
      </c>
      <c r="L363">
        <v>0</v>
      </c>
    </row>
    <row r="364" spans="4:12">
      <c r="D364">
        <v>9.1</v>
      </c>
      <c r="E364">
        <v>0.61998733900000003</v>
      </c>
      <c r="F364">
        <v>0.45723835299999999</v>
      </c>
      <c r="H364">
        <v>12290.886130000001</v>
      </c>
      <c r="I364">
        <v>12334.63774</v>
      </c>
      <c r="J364">
        <v>0</v>
      </c>
      <c r="K364">
        <v>5</v>
      </c>
      <c r="L364">
        <v>0</v>
      </c>
    </row>
    <row r="365" spans="4:12">
      <c r="D365">
        <v>9.125</v>
      </c>
      <c r="E365">
        <v>0.55989264500000002</v>
      </c>
      <c r="F365">
        <v>0.45567557800000003</v>
      </c>
      <c r="H365">
        <v>12334.63774</v>
      </c>
      <c r="I365">
        <v>12378.5105</v>
      </c>
      <c r="J365">
        <v>0</v>
      </c>
      <c r="K365">
        <v>4.5999999999999996</v>
      </c>
      <c r="L365">
        <v>0</v>
      </c>
    </row>
    <row r="366" spans="4:12">
      <c r="D366">
        <v>9.15</v>
      </c>
      <c r="E366">
        <v>0.52051372399999996</v>
      </c>
      <c r="F366">
        <v>0.45428656699999997</v>
      </c>
      <c r="H366">
        <v>12378.5105</v>
      </c>
      <c r="I366">
        <v>12422.500620000001</v>
      </c>
      <c r="J366">
        <v>0</v>
      </c>
      <c r="K366">
        <v>5</v>
      </c>
      <c r="L366">
        <v>0</v>
      </c>
    </row>
    <row r="367" spans="4:12">
      <c r="D367">
        <v>9.1750000000000007</v>
      </c>
      <c r="E367">
        <v>0.48740166499999998</v>
      </c>
      <c r="F367">
        <v>0.45300139900000003</v>
      </c>
      <c r="H367">
        <v>12422.500620000001</v>
      </c>
      <c r="I367">
        <v>12466.60432</v>
      </c>
      <c r="J367">
        <v>0</v>
      </c>
      <c r="K367">
        <v>5</v>
      </c>
      <c r="L367">
        <v>0</v>
      </c>
    </row>
    <row r="368" spans="4:12">
      <c r="D368">
        <v>9.1999999999999993</v>
      </c>
      <c r="E368">
        <v>0.45734593099999998</v>
      </c>
      <c r="F368">
        <v>0.451756353</v>
      </c>
      <c r="H368">
        <v>12466.60432</v>
      </c>
      <c r="I368">
        <v>12510.81781</v>
      </c>
      <c r="J368">
        <v>1.1599999999999999</v>
      </c>
      <c r="K368">
        <v>5</v>
      </c>
      <c r="L368">
        <v>5.2472669999999999E-3</v>
      </c>
    </row>
    <row r="369" spans="4:12">
      <c r="D369">
        <v>9.2249999999999996</v>
      </c>
      <c r="E369">
        <v>0.43474601000000002</v>
      </c>
      <c r="F369">
        <v>0.45049716499999998</v>
      </c>
      <c r="H369">
        <v>12510.81781</v>
      </c>
      <c r="I369">
        <v>12555.1373</v>
      </c>
      <c r="J369">
        <v>1.6</v>
      </c>
      <c r="K369">
        <v>5</v>
      </c>
      <c r="L369">
        <v>7.2202990000000003E-3</v>
      </c>
    </row>
    <row r="370" spans="4:12">
      <c r="D370">
        <v>9.25</v>
      </c>
      <c r="E370">
        <v>0.41909637199999999</v>
      </c>
      <c r="F370">
        <v>0.44917089199999999</v>
      </c>
      <c r="H370">
        <v>12555.1373</v>
      </c>
      <c r="I370">
        <v>12599.559020000001</v>
      </c>
      <c r="J370">
        <v>1.5</v>
      </c>
      <c r="K370">
        <v>5</v>
      </c>
      <c r="L370">
        <v>6.7534539999999999E-3</v>
      </c>
    </row>
    <row r="371" spans="4:12">
      <c r="D371">
        <v>9.2750000000000004</v>
      </c>
      <c r="E371">
        <v>0.405653086</v>
      </c>
      <c r="F371">
        <v>0.44770736700000002</v>
      </c>
      <c r="H371">
        <v>12599.559020000001</v>
      </c>
      <c r="I371">
        <v>12644.079170000001</v>
      </c>
      <c r="J371">
        <v>0</v>
      </c>
      <c r="K371">
        <v>5</v>
      </c>
      <c r="L371">
        <v>0</v>
      </c>
    </row>
    <row r="372" spans="4:12">
      <c r="D372">
        <v>9.3000000000000007</v>
      </c>
      <c r="E372">
        <v>0.38786456800000002</v>
      </c>
      <c r="F372">
        <v>0.44605610299999998</v>
      </c>
      <c r="H372">
        <v>12644.079170000001</v>
      </c>
      <c r="I372">
        <v>12688.693960000001</v>
      </c>
      <c r="J372">
        <v>1.25</v>
      </c>
      <c r="K372">
        <v>5</v>
      </c>
      <c r="L372">
        <v>5.6035219999999997E-3</v>
      </c>
    </row>
    <row r="373" spans="4:12">
      <c r="D373">
        <v>9.3249999999999993</v>
      </c>
      <c r="E373">
        <v>0.360750876</v>
      </c>
      <c r="F373">
        <v>0.44420136700000001</v>
      </c>
      <c r="H373">
        <v>12688.693960000001</v>
      </c>
      <c r="I373">
        <v>12733.39962</v>
      </c>
      <c r="J373">
        <v>0.5</v>
      </c>
      <c r="K373">
        <v>5</v>
      </c>
      <c r="L373">
        <v>2.236853E-3</v>
      </c>
    </row>
    <row r="374" spans="4:12">
      <c r="D374">
        <v>9.35</v>
      </c>
      <c r="E374">
        <v>0.32516582900000002</v>
      </c>
      <c r="F374">
        <v>0.442158828</v>
      </c>
      <c r="H374">
        <v>12733.39962</v>
      </c>
      <c r="I374">
        <v>12778.192349999999</v>
      </c>
      <c r="J374">
        <v>0</v>
      </c>
      <c r="K374">
        <v>5</v>
      </c>
      <c r="L374">
        <v>0</v>
      </c>
    </row>
    <row r="375" spans="4:12">
      <c r="D375">
        <v>9.375</v>
      </c>
      <c r="E375">
        <v>0.28610000800000002</v>
      </c>
      <c r="F375">
        <v>0.44000254</v>
      </c>
      <c r="H375">
        <v>12778.192349999999</v>
      </c>
      <c r="I375">
        <v>12823.068380000001</v>
      </c>
      <c r="J375">
        <v>0</v>
      </c>
      <c r="K375">
        <v>5</v>
      </c>
      <c r="L375">
        <v>0</v>
      </c>
    </row>
    <row r="376" spans="4:12">
      <c r="D376">
        <v>9.4</v>
      </c>
      <c r="E376">
        <v>0.25491966900000002</v>
      </c>
      <c r="F376">
        <v>0.43789581999999999</v>
      </c>
      <c r="H376">
        <v>12823.068380000001</v>
      </c>
      <c r="I376">
        <v>12868.0239</v>
      </c>
      <c r="J376">
        <v>0.5</v>
      </c>
      <c r="K376">
        <v>5</v>
      </c>
      <c r="L376">
        <v>2.2244209999999999E-3</v>
      </c>
    </row>
    <row r="377" spans="4:12">
      <c r="D377">
        <v>9.4250000000000007</v>
      </c>
      <c r="E377">
        <v>0.24008352799999999</v>
      </c>
      <c r="F377">
        <v>0.43602290799999999</v>
      </c>
      <c r="H377">
        <v>12868.0239</v>
      </c>
      <c r="I377">
        <v>12913.05515</v>
      </c>
      <c r="J377">
        <v>0</v>
      </c>
      <c r="K377">
        <v>5</v>
      </c>
      <c r="L377">
        <v>0</v>
      </c>
    </row>
    <row r="378" spans="4:12">
      <c r="D378">
        <v>9.4499999999999993</v>
      </c>
      <c r="E378">
        <v>0.23295612700000001</v>
      </c>
      <c r="F378">
        <v>0.43456863800000001</v>
      </c>
      <c r="H378">
        <v>12913.05515</v>
      </c>
      <c r="I378">
        <v>12958.15833</v>
      </c>
      <c r="J378">
        <v>1</v>
      </c>
      <c r="K378">
        <v>5</v>
      </c>
      <c r="L378">
        <v>4.4342770000000004E-3</v>
      </c>
    </row>
    <row r="379" spans="4:12">
      <c r="D379">
        <v>9.4749999999999996</v>
      </c>
      <c r="E379">
        <v>0.233409635</v>
      </c>
      <c r="F379">
        <v>0.43369523799999998</v>
      </c>
      <c r="H379">
        <v>12958.15833</v>
      </c>
      <c r="I379">
        <v>13003.32965</v>
      </c>
      <c r="J379">
        <v>1.25</v>
      </c>
      <c r="K379">
        <v>5</v>
      </c>
      <c r="L379">
        <v>5.5344849999999996E-3</v>
      </c>
    </row>
    <row r="380" spans="4:12">
      <c r="D380">
        <v>9.5</v>
      </c>
      <c r="E380">
        <v>0.237218928</v>
      </c>
      <c r="F380">
        <v>0.43349953200000002</v>
      </c>
      <c r="H380">
        <v>13003.32965</v>
      </c>
      <c r="I380">
        <v>13048.565329999999</v>
      </c>
      <c r="J380">
        <v>0.75</v>
      </c>
      <c r="K380">
        <v>5</v>
      </c>
      <c r="L380">
        <v>3.3159660000000001E-3</v>
      </c>
    </row>
    <row r="381" spans="4:12">
      <c r="D381">
        <v>9.5250000000000004</v>
      </c>
      <c r="E381">
        <v>0.241564102</v>
      </c>
      <c r="F381">
        <v>0.43399375600000001</v>
      </c>
      <c r="H381">
        <v>13048.565329999999</v>
      </c>
      <c r="I381">
        <v>13093.86159</v>
      </c>
      <c r="J381">
        <v>3.25</v>
      </c>
      <c r="K381">
        <v>5</v>
      </c>
      <c r="L381">
        <v>1.4349971E-2</v>
      </c>
    </row>
    <row r="382" spans="4:12">
      <c r="D382">
        <v>9.5500000000000007</v>
      </c>
      <c r="E382">
        <v>0.260965903</v>
      </c>
      <c r="F382">
        <v>0.43510880400000002</v>
      </c>
      <c r="H382">
        <v>13093.86159</v>
      </c>
      <c r="I382">
        <v>13139.21464</v>
      </c>
      <c r="J382">
        <v>2</v>
      </c>
      <c r="K382">
        <v>5</v>
      </c>
      <c r="L382">
        <v>8.8196939999999995E-3</v>
      </c>
    </row>
    <row r="383" spans="4:12">
      <c r="D383">
        <v>9.5749999999999993</v>
      </c>
      <c r="E383">
        <v>0.28889894199999999</v>
      </c>
      <c r="F383">
        <v>0.43670514100000002</v>
      </c>
      <c r="H383">
        <v>13139.21464</v>
      </c>
      <c r="I383">
        <v>13184.62069</v>
      </c>
      <c r="J383">
        <v>0</v>
      </c>
      <c r="K383">
        <v>5</v>
      </c>
      <c r="L383">
        <v>0</v>
      </c>
    </row>
    <row r="384" spans="4:12">
      <c r="D384">
        <v>9.6</v>
      </c>
      <c r="E384">
        <v>0.302431167</v>
      </c>
      <c r="F384">
        <v>0.43859972000000003</v>
      </c>
      <c r="H384">
        <v>13184.62069</v>
      </c>
      <c r="I384">
        <v>13230.07596</v>
      </c>
      <c r="J384">
        <v>0</v>
      </c>
      <c r="K384">
        <v>5</v>
      </c>
      <c r="L384">
        <v>0</v>
      </c>
    </row>
    <row r="385" spans="4:12">
      <c r="D385">
        <v>9.625</v>
      </c>
      <c r="E385">
        <v>0.30242789399999997</v>
      </c>
      <c r="F385">
        <v>0.44065241199999999</v>
      </c>
      <c r="H385">
        <v>13230.07596</v>
      </c>
      <c r="I385">
        <v>13275.576650000001</v>
      </c>
      <c r="J385">
        <v>0</v>
      </c>
      <c r="K385">
        <v>5</v>
      </c>
      <c r="L385">
        <v>0</v>
      </c>
    </row>
    <row r="386" spans="4:12">
      <c r="D386">
        <v>9.65</v>
      </c>
      <c r="E386">
        <v>0.29585530799999998</v>
      </c>
      <c r="F386">
        <v>0.44275956599999999</v>
      </c>
      <c r="H386">
        <v>13275.576650000001</v>
      </c>
      <c r="I386">
        <v>13321.119000000001</v>
      </c>
      <c r="J386">
        <v>0</v>
      </c>
      <c r="K386">
        <v>5</v>
      </c>
      <c r="L386">
        <v>0</v>
      </c>
    </row>
    <row r="387" spans="4:12">
      <c r="D387">
        <v>9.6750000000000007</v>
      </c>
      <c r="E387">
        <v>0.28824328300000002</v>
      </c>
      <c r="F387">
        <v>0.444852101</v>
      </c>
      <c r="H387">
        <v>13321.119000000001</v>
      </c>
      <c r="I387">
        <v>13366.699199999999</v>
      </c>
      <c r="J387">
        <v>0.25</v>
      </c>
      <c r="K387">
        <v>5</v>
      </c>
      <c r="L387">
        <v>1.0969669999999999E-3</v>
      </c>
    </row>
    <row r="388" spans="4:12">
      <c r="D388">
        <v>9.6999999999999993</v>
      </c>
      <c r="E388">
        <v>0.28419942199999998</v>
      </c>
      <c r="F388">
        <v>0.44693395400000002</v>
      </c>
      <c r="H388">
        <v>13366.699199999999</v>
      </c>
      <c r="I388">
        <v>13412.313469999999</v>
      </c>
      <c r="J388">
        <v>0</v>
      </c>
      <c r="K388">
        <v>5</v>
      </c>
      <c r="L388">
        <v>0</v>
      </c>
    </row>
    <row r="389" spans="4:12">
      <c r="D389">
        <v>9.7249999999999996</v>
      </c>
      <c r="E389">
        <v>0.29603822299999999</v>
      </c>
      <c r="F389">
        <v>0.44906004100000002</v>
      </c>
      <c r="H389">
        <v>13412.313469999999</v>
      </c>
      <c r="I389">
        <v>13457.95804</v>
      </c>
      <c r="J389">
        <v>0</v>
      </c>
      <c r="K389">
        <v>5</v>
      </c>
      <c r="L389">
        <v>0</v>
      </c>
    </row>
    <row r="390" spans="4:12">
      <c r="D390">
        <v>9.75</v>
      </c>
      <c r="E390">
        <v>0.33026422</v>
      </c>
      <c r="F390">
        <v>0.451274864</v>
      </c>
      <c r="H390">
        <v>13457.95804</v>
      </c>
      <c r="I390">
        <v>13503.6291</v>
      </c>
      <c r="J390">
        <v>1</v>
      </c>
      <c r="K390">
        <v>5</v>
      </c>
      <c r="L390">
        <v>4.3791400000000001E-3</v>
      </c>
    </row>
    <row r="391" spans="4:12">
      <c r="D391">
        <v>9.7750000000000004</v>
      </c>
      <c r="E391">
        <v>0.385738839</v>
      </c>
      <c r="F391">
        <v>0.453614609</v>
      </c>
      <c r="H391">
        <v>13503.6291</v>
      </c>
      <c r="I391">
        <v>13549.32288</v>
      </c>
      <c r="J391">
        <v>5</v>
      </c>
      <c r="K391">
        <v>5</v>
      </c>
      <c r="L391">
        <v>2.1884817000000001E-2</v>
      </c>
    </row>
    <row r="392" spans="4:12">
      <c r="D392">
        <v>9.8000000000000007</v>
      </c>
      <c r="E392">
        <v>0.45123725799999997</v>
      </c>
      <c r="F392">
        <v>0.45611694600000002</v>
      </c>
      <c r="H392">
        <v>13549.32288</v>
      </c>
      <c r="I392">
        <v>13595.03559</v>
      </c>
      <c r="J392">
        <v>11.5</v>
      </c>
      <c r="K392">
        <v>5</v>
      </c>
      <c r="L392">
        <v>5.0314235999999998E-2</v>
      </c>
    </row>
    <row r="393" spans="4:12">
      <c r="D393">
        <v>9.8249999999999993</v>
      </c>
      <c r="E393">
        <v>0.51733132400000004</v>
      </c>
      <c r="F393">
        <v>0.45881049299999999</v>
      </c>
      <c r="H393">
        <v>13595.03559</v>
      </c>
      <c r="I393">
        <v>13640.763440000001</v>
      </c>
      <c r="J393">
        <v>3.66</v>
      </c>
      <c r="K393">
        <v>5</v>
      </c>
      <c r="L393">
        <v>1.6007749000000002E-2</v>
      </c>
    </row>
    <row r="394" spans="4:12">
      <c r="D394">
        <v>9.85</v>
      </c>
      <c r="E394">
        <v>0.58082579499999998</v>
      </c>
      <c r="F394">
        <v>0.46171457199999999</v>
      </c>
      <c r="H394">
        <v>13640.763440000001</v>
      </c>
      <c r="I394">
        <v>13686.50265</v>
      </c>
      <c r="J394">
        <v>1.5</v>
      </c>
      <c r="K394">
        <v>5</v>
      </c>
      <c r="L394">
        <v>6.5589239999999998E-3</v>
      </c>
    </row>
    <row r="395" spans="4:12">
      <c r="D395">
        <v>9.875</v>
      </c>
      <c r="E395">
        <v>0.64062927800000002</v>
      </c>
      <c r="F395">
        <v>0.46484129899999999</v>
      </c>
      <c r="H395">
        <v>13686.50265</v>
      </c>
      <c r="I395">
        <v>13732.24943</v>
      </c>
      <c r="J395">
        <v>0</v>
      </c>
    </row>
    <row r="396" spans="4:12">
      <c r="D396">
        <v>9.9</v>
      </c>
      <c r="E396">
        <v>0.68723090399999998</v>
      </c>
      <c r="F396">
        <v>0.468196901</v>
      </c>
      <c r="H396">
        <v>13732.24943</v>
      </c>
      <c r="I396">
        <v>13778</v>
      </c>
      <c r="J396">
        <v>0</v>
      </c>
    </row>
    <row r="397" spans="4:12">
      <c r="D397">
        <v>9.9250000000000007</v>
      </c>
      <c r="E397">
        <v>0.71016309700000002</v>
      </c>
      <c r="F397">
        <v>0.47177970800000002</v>
      </c>
      <c r="H397">
        <v>13778</v>
      </c>
      <c r="I397">
        <v>13822.077670000001</v>
      </c>
      <c r="J397">
        <v>0</v>
      </c>
    </row>
    <row r="398" spans="4:12">
      <c r="D398">
        <v>9.9499999999999993</v>
      </c>
      <c r="E398">
        <v>0.70172955599999998</v>
      </c>
      <c r="F398">
        <v>0.47557336900000002</v>
      </c>
      <c r="H398">
        <v>13822.077670000001</v>
      </c>
      <c r="I398">
        <v>13866.155339999999</v>
      </c>
      <c r="J398">
        <v>0</v>
      </c>
    </row>
    <row r="399" spans="4:12">
      <c r="D399">
        <v>9.9749999999999996</v>
      </c>
      <c r="E399">
        <v>0.67354715099999996</v>
      </c>
      <c r="F399">
        <v>0.47953615100000002</v>
      </c>
      <c r="H399">
        <v>13866.155339999999</v>
      </c>
      <c r="I399">
        <v>13910.23301</v>
      </c>
      <c r="J399">
        <v>0</v>
      </c>
    </row>
    <row r="400" spans="4:12">
      <c r="D400">
        <v>10</v>
      </c>
      <c r="E400">
        <v>0.63627400000000001</v>
      </c>
      <c r="F400">
        <v>0.48358656</v>
      </c>
      <c r="H400">
        <v>13910.23301</v>
      </c>
      <c r="I400">
        <v>13954.310680000001</v>
      </c>
      <c r="J400">
        <v>0</v>
      </c>
    </row>
    <row r="401" spans="4:12">
      <c r="D401">
        <v>10.025</v>
      </c>
      <c r="E401">
        <v>0.59210322100000001</v>
      </c>
      <c r="F401">
        <v>0.48762023399999999</v>
      </c>
      <c r="H401">
        <v>13954.310680000001</v>
      </c>
      <c r="I401">
        <v>13998.388349999999</v>
      </c>
      <c r="J401">
        <v>0</v>
      </c>
      <c r="K401">
        <v>5</v>
      </c>
      <c r="L401">
        <v>0</v>
      </c>
    </row>
    <row r="402" spans="4:12">
      <c r="D402">
        <v>10.050000000000001</v>
      </c>
      <c r="E402">
        <v>0.533028049</v>
      </c>
      <c r="F402">
        <v>0.49152347299999999</v>
      </c>
      <c r="H402">
        <v>13998.388349999999</v>
      </c>
      <c r="I402">
        <v>14042.46602</v>
      </c>
      <c r="J402">
        <v>0</v>
      </c>
      <c r="K402">
        <v>5</v>
      </c>
      <c r="L402">
        <v>0</v>
      </c>
    </row>
    <row r="403" spans="4:12">
      <c r="D403">
        <v>10.074999999999999</v>
      </c>
      <c r="E403">
        <v>0.44437046899999999</v>
      </c>
      <c r="F403">
        <v>0.495190725</v>
      </c>
      <c r="H403">
        <v>14042.46602</v>
      </c>
      <c r="I403">
        <v>14086.54369</v>
      </c>
      <c r="J403">
        <v>0</v>
      </c>
      <c r="K403">
        <v>5</v>
      </c>
      <c r="L403">
        <v>0</v>
      </c>
    </row>
    <row r="404" spans="4:12">
      <c r="D404">
        <v>10.1</v>
      </c>
      <c r="E404">
        <v>0.34822689600000001</v>
      </c>
      <c r="F404">
        <v>0.49853072900000001</v>
      </c>
      <c r="H404">
        <v>14086.54369</v>
      </c>
      <c r="I404">
        <v>14130.621359999999</v>
      </c>
      <c r="J404">
        <v>0</v>
      </c>
      <c r="K404">
        <v>5</v>
      </c>
      <c r="L404">
        <v>0</v>
      </c>
    </row>
    <row r="405" spans="4:12">
      <c r="D405">
        <v>10.125</v>
      </c>
      <c r="E405">
        <v>0.28638095600000002</v>
      </c>
      <c r="F405">
        <v>0.50147341000000001</v>
      </c>
      <c r="H405">
        <v>14130.621359999999</v>
      </c>
      <c r="I405">
        <v>14174.69903</v>
      </c>
      <c r="J405">
        <v>0</v>
      </c>
      <c r="K405">
        <v>5</v>
      </c>
      <c r="L405">
        <v>0</v>
      </c>
    </row>
    <row r="406" spans="4:12">
      <c r="D406">
        <v>10.15</v>
      </c>
      <c r="E406">
        <v>0.26496053899999999</v>
      </c>
      <c r="F406">
        <v>0.503969271</v>
      </c>
      <c r="H406">
        <v>14174.69903</v>
      </c>
      <c r="I406">
        <v>14218.7767</v>
      </c>
      <c r="J406">
        <v>0</v>
      </c>
      <c r="K406">
        <v>5</v>
      </c>
      <c r="L406">
        <v>0</v>
      </c>
    </row>
    <row r="407" spans="4:12">
      <c r="D407">
        <v>10.175000000000001</v>
      </c>
      <c r="E407">
        <v>0.280477331</v>
      </c>
      <c r="F407">
        <v>0.50598412699999995</v>
      </c>
      <c r="H407">
        <v>14218.7767</v>
      </c>
      <c r="I407">
        <v>14262.854369999999</v>
      </c>
      <c r="J407">
        <v>0</v>
      </c>
      <c r="K407">
        <v>5</v>
      </c>
      <c r="L407">
        <v>0</v>
      </c>
    </row>
    <row r="408" spans="4:12">
      <c r="D408">
        <v>10.199999999999999</v>
      </c>
      <c r="E408">
        <v>0.33323202499999999</v>
      </c>
      <c r="F408">
        <v>0.50749461600000001</v>
      </c>
      <c r="H408">
        <v>14262.854369999999</v>
      </c>
      <c r="I408">
        <v>14306.93204</v>
      </c>
      <c r="J408">
        <v>0</v>
      </c>
      <c r="K408">
        <v>5</v>
      </c>
      <c r="L408">
        <v>0</v>
      </c>
    </row>
    <row r="409" spans="4:12">
      <c r="D409">
        <v>10.225</v>
      </c>
      <c r="E409">
        <v>0.41092505600000001</v>
      </c>
      <c r="F409">
        <v>0.50848905700000002</v>
      </c>
      <c r="H409">
        <v>14306.93204</v>
      </c>
      <c r="I409">
        <v>14351.00971</v>
      </c>
      <c r="J409">
        <v>0</v>
      </c>
      <c r="K409">
        <v>5</v>
      </c>
      <c r="L409">
        <v>0</v>
      </c>
    </row>
    <row r="410" spans="4:12">
      <c r="D410">
        <v>10.25</v>
      </c>
      <c r="E410">
        <v>0.48572526700000002</v>
      </c>
      <c r="F410">
        <v>0.50899019300000004</v>
      </c>
      <c r="H410">
        <v>14351.00971</v>
      </c>
      <c r="I410">
        <v>14395.087380000001</v>
      </c>
      <c r="J410">
        <v>0</v>
      </c>
      <c r="K410">
        <v>5</v>
      </c>
      <c r="L410">
        <v>0</v>
      </c>
    </row>
    <row r="411" spans="4:12">
      <c r="D411">
        <v>10.275</v>
      </c>
      <c r="E411">
        <v>0.54012710799999997</v>
      </c>
      <c r="F411">
        <v>0.50906934100000001</v>
      </c>
      <c r="H411">
        <v>14395.087380000001</v>
      </c>
      <c r="I411">
        <v>14439.16505</v>
      </c>
      <c r="J411">
        <v>0</v>
      </c>
      <c r="K411">
        <v>5</v>
      </c>
      <c r="L411">
        <v>0</v>
      </c>
    </row>
    <row r="412" spans="4:12">
      <c r="D412">
        <v>10.3</v>
      </c>
      <c r="E412">
        <v>0.57163331799999995</v>
      </c>
      <c r="F412">
        <v>0.50879596100000002</v>
      </c>
      <c r="H412">
        <v>14439.16505</v>
      </c>
      <c r="I412">
        <v>14483.24272</v>
      </c>
      <c r="J412">
        <v>0</v>
      </c>
      <c r="K412">
        <v>5</v>
      </c>
      <c r="L412">
        <v>0</v>
      </c>
    </row>
    <row r="413" spans="4:12">
      <c r="D413">
        <v>10.324999999999999</v>
      </c>
      <c r="E413">
        <v>0.58767706399999997</v>
      </c>
      <c r="F413">
        <v>0.50821231200000005</v>
      </c>
      <c r="H413">
        <v>14483.24272</v>
      </c>
      <c r="I413">
        <v>14527.320390000001</v>
      </c>
      <c r="J413">
        <v>0</v>
      </c>
      <c r="K413">
        <v>5</v>
      </c>
      <c r="L413">
        <v>0</v>
      </c>
    </row>
    <row r="414" spans="4:12">
      <c r="D414">
        <v>10.35</v>
      </c>
      <c r="E414">
        <v>0.59398806500000001</v>
      </c>
      <c r="F414">
        <v>0.50733087200000004</v>
      </c>
      <c r="H414">
        <v>14527.320390000001</v>
      </c>
      <c r="I414">
        <v>14571.39806</v>
      </c>
      <c r="J414">
        <v>0</v>
      </c>
      <c r="K414">
        <v>5</v>
      </c>
      <c r="L414">
        <v>0</v>
      </c>
    </row>
    <row r="415" spans="4:12">
      <c r="D415">
        <v>10.375</v>
      </c>
      <c r="E415">
        <v>0.59145500500000003</v>
      </c>
      <c r="F415">
        <v>0.50613261499999995</v>
      </c>
      <c r="H415">
        <v>14571.39806</v>
      </c>
      <c r="I415">
        <v>14615.47573</v>
      </c>
      <c r="J415">
        <v>0</v>
      </c>
      <c r="K415">
        <v>5</v>
      </c>
      <c r="L415">
        <v>0</v>
      </c>
    </row>
    <row r="416" spans="4:12">
      <c r="D416">
        <v>10.4</v>
      </c>
      <c r="E416">
        <v>0.57983782500000003</v>
      </c>
      <c r="F416">
        <v>0.50455349900000002</v>
      </c>
      <c r="H416">
        <v>14615.47573</v>
      </c>
      <c r="I416">
        <v>14659.553400000001</v>
      </c>
      <c r="J416">
        <v>0</v>
      </c>
      <c r="K416">
        <v>5</v>
      </c>
      <c r="L416">
        <v>0</v>
      </c>
    </row>
    <row r="417" spans="4:6">
      <c r="D417">
        <v>10.425000000000001</v>
      </c>
      <c r="E417">
        <v>0.55863244599999995</v>
      </c>
      <c r="F417">
        <v>0.50252198999999997</v>
      </c>
    </row>
    <row r="418" spans="4:6">
      <c r="D418">
        <v>10.45</v>
      </c>
      <c r="E418">
        <v>0.53269331399999997</v>
      </c>
      <c r="F418">
        <v>0.49998996299999998</v>
      </c>
    </row>
    <row r="419" spans="4:6">
      <c r="D419">
        <v>10.475</v>
      </c>
      <c r="E419">
        <v>0.502773421</v>
      </c>
      <c r="F419">
        <v>0.49695297999999999</v>
      </c>
    </row>
    <row r="420" spans="4:6">
      <c r="D420">
        <v>10.5</v>
      </c>
      <c r="E420">
        <v>0.47414883400000002</v>
      </c>
      <c r="F420">
        <v>0.49342808100000002</v>
      </c>
    </row>
    <row r="421" spans="4:6">
      <c r="D421">
        <v>10.525</v>
      </c>
      <c r="E421">
        <v>0.46618576699999997</v>
      </c>
      <c r="F421">
        <v>0.48942628599999999</v>
      </c>
    </row>
    <row r="422" spans="4:6">
      <c r="D422">
        <v>10.55</v>
      </c>
      <c r="E422">
        <v>0.48637410599999997</v>
      </c>
      <c r="F422">
        <v>0.48497855400000001</v>
      </c>
    </row>
    <row r="423" spans="4:6">
      <c r="D423">
        <v>10.574999999999999</v>
      </c>
      <c r="E423">
        <v>0.51761997699999995</v>
      </c>
      <c r="F423">
        <v>0.48013357299999998</v>
      </c>
    </row>
    <row r="424" spans="4:6">
      <c r="D424">
        <v>10.6</v>
      </c>
      <c r="E424">
        <v>0.55131170100000004</v>
      </c>
      <c r="F424">
        <v>0.47495311800000001</v>
      </c>
    </row>
    <row r="425" spans="4:6">
      <c r="D425">
        <v>10.625</v>
      </c>
      <c r="E425">
        <v>0.585992238</v>
      </c>
      <c r="F425">
        <v>0.46951230199999999</v>
      </c>
    </row>
    <row r="426" spans="4:6">
      <c r="D426">
        <v>10.65</v>
      </c>
      <c r="E426">
        <v>0.61901412</v>
      </c>
      <c r="F426">
        <v>0.46389786799999999</v>
      </c>
    </row>
    <row r="427" spans="4:6">
      <c r="D427">
        <v>10.675000000000001</v>
      </c>
      <c r="E427">
        <v>0.64055490400000004</v>
      </c>
      <c r="F427">
        <v>0.45820607200000002</v>
      </c>
    </row>
    <row r="428" spans="4:6">
      <c r="D428">
        <v>10.7</v>
      </c>
      <c r="E428">
        <v>0.64364785899999999</v>
      </c>
      <c r="F428">
        <v>0.45253633799999998</v>
      </c>
    </row>
    <row r="429" spans="4:6">
      <c r="D429">
        <v>10.725</v>
      </c>
      <c r="E429">
        <v>0.63637186599999995</v>
      </c>
      <c r="F429">
        <v>0.44698300600000002</v>
      </c>
    </row>
    <row r="430" spans="4:6">
      <c r="D430">
        <v>10.75</v>
      </c>
      <c r="E430">
        <v>0.617949674</v>
      </c>
      <c r="F430">
        <v>0.44163617999999999</v>
      </c>
    </row>
    <row r="431" spans="4:6">
      <c r="D431">
        <v>10.775</v>
      </c>
      <c r="E431">
        <v>0.57682030200000001</v>
      </c>
      <c r="F431">
        <v>0.43656502000000003</v>
      </c>
    </row>
    <row r="432" spans="4:6">
      <c r="D432">
        <v>10.8</v>
      </c>
      <c r="E432">
        <v>0.50870795400000002</v>
      </c>
      <c r="F432">
        <v>0.431793186</v>
      </c>
    </row>
    <row r="433" spans="4:6">
      <c r="D433">
        <v>10.824999999999999</v>
      </c>
      <c r="E433">
        <v>0.43325013099999998</v>
      </c>
      <c r="F433">
        <v>0.42732044699999999</v>
      </c>
    </row>
    <row r="434" spans="4:6">
      <c r="D434">
        <v>10.85</v>
      </c>
      <c r="E434">
        <v>0.37617587699999999</v>
      </c>
      <c r="F434">
        <v>0.423098268</v>
      </c>
    </row>
    <row r="435" spans="4:6">
      <c r="D435">
        <v>10.875</v>
      </c>
      <c r="E435">
        <v>0.34607177099999997</v>
      </c>
      <c r="F435">
        <v>0.41904281100000002</v>
      </c>
    </row>
    <row r="436" spans="4:6">
      <c r="D436">
        <v>10.9</v>
      </c>
      <c r="E436">
        <v>0.32690982099999999</v>
      </c>
      <c r="F436">
        <v>0.415049006</v>
      </c>
    </row>
    <row r="437" spans="4:6">
      <c r="D437">
        <v>10.925000000000001</v>
      </c>
      <c r="E437">
        <v>0.32466813100000003</v>
      </c>
      <c r="F437">
        <v>0.41099977199999999</v>
      </c>
    </row>
    <row r="438" spans="4:6">
      <c r="D438">
        <v>10.95</v>
      </c>
      <c r="E438">
        <v>0.33869736900000003</v>
      </c>
      <c r="F438">
        <v>0.40678212899999999</v>
      </c>
    </row>
    <row r="439" spans="4:6">
      <c r="D439">
        <v>10.975</v>
      </c>
      <c r="E439">
        <v>0.354668176</v>
      </c>
      <c r="F439">
        <v>0.402324089</v>
      </c>
    </row>
    <row r="440" spans="4:6">
      <c r="D440">
        <v>11</v>
      </c>
      <c r="E440">
        <v>0.367064681</v>
      </c>
      <c r="F440">
        <v>0.39759698199999999</v>
      </c>
    </row>
    <row r="441" spans="4:6">
      <c r="D441">
        <v>11.025</v>
      </c>
      <c r="E441">
        <v>0.37717889100000002</v>
      </c>
      <c r="F441">
        <v>0.39261267599999999</v>
      </c>
    </row>
    <row r="442" spans="4:6">
      <c r="D442">
        <v>11.05</v>
      </c>
      <c r="E442">
        <v>0.38869909699999999</v>
      </c>
      <c r="F442">
        <v>0.38739775700000001</v>
      </c>
    </row>
    <row r="443" spans="4:6">
      <c r="D443">
        <v>11.074999999999999</v>
      </c>
      <c r="E443">
        <v>0.40745560800000002</v>
      </c>
      <c r="F443">
        <v>0.38199132600000002</v>
      </c>
    </row>
    <row r="444" spans="4:6">
      <c r="D444">
        <v>11.1</v>
      </c>
      <c r="E444">
        <v>0.44040033200000001</v>
      </c>
      <c r="F444">
        <v>0.37644501299999999</v>
      </c>
    </row>
    <row r="445" spans="4:6">
      <c r="D445">
        <v>11.125</v>
      </c>
      <c r="E445">
        <v>0.47685008200000001</v>
      </c>
      <c r="F445">
        <v>0.37081767900000001</v>
      </c>
    </row>
    <row r="446" spans="4:6">
      <c r="D446">
        <v>11.15</v>
      </c>
      <c r="E446">
        <v>0.471256807</v>
      </c>
      <c r="F446">
        <v>0.36516205600000001</v>
      </c>
    </row>
    <row r="447" spans="4:6">
      <c r="D447">
        <v>11.175000000000001</v>
      </c>
      <c r="E447">
        <v>0.40046001799999997</v>
      </c>
      <c r="F447">
        <v>0.35952235900000001</v>
      </c>
    </row>
    <row r="448" spans="4:6">
      <c r="D448">
        <v>11.2</v>
      </c>
      <c r="E448">
        <v>0.306908709</v>
      </c>
      <c r="F448">
        <v>0.35394599999999998</v>
      </c>
    </row>
    <row r="449" spans="4:6">
      <c r="D449">
        <v>11.225</v>
      </c>
      <c r="E449">
        <v>0.22790079899999999</v>
      </c>
      <c r="F449">
        <v>0.34848149899999997</v>
      </c>
    </row>
    <row r="450" spans="4:6">
      <c r="D450">
        <v>11.25</v>
      </c>
      <c r="E450">
        <v>0.18015151900000001</v>
      </c>
      <c r="F450">
        <v>0.34317261599999999</v>
      </c>
    </row>
    <row r="451" spans="4:6">
      <c r="D451">
        <v>11.275</v>
      </c>
      <c r="E451">
        <v>0.16487659399999999</v>
      </c>
      <c r="F451">
        <v>0.338043186</v>
      </c>
    </row>
    <row r="452" spans="4:6">
      <c r="D452">
        <v>11.3</v>
      </c>
      <c r="E452">
        <v>0.16465168399999999</v>
      </c>
      <c r="F452">
        <v>0.33309404500000001</v>
      </c>
    </row>
    <row r="453" spans="4:6">
      <c r="D453">
        <v>11.324999999999999</v>
      </c>
      <c r="E453">
        <v>0.16478625399999999</v>
      </c>
      <c r="F453">
        <v>0.32829897899999999</v>
      </c>
    </row>
    <row r="454" spans="4:6">
      <c r="D454">
        <v>11.35</v>
      </c>
      <c r="E454">
        <v>0.164898342</v>
      </c>
      <c r="F454">
        <v>0.323595032</v>
      </c>
    </row>
    <row r="455" spans="4:6">
      <c r="D455">
        <v>11.375</v>
      </c>
      <c r="E455">
        <v>0.16790498600000001</v>
      </c>
      <c r="F455">
        <v>0.31890183999999999</v>
      </c>
    </row>
    <row r="456" spans="4:6">
      <c r="D456">
        <v>11.4</v>
      </c>
      <c r="E456">
        <v>0.18471620399999999</v>
      </c>
      <c r="F456">
        <v>0.31419992499999999</v>
      </c>
    </row>
    <row r="457" spans="4:6">
      <c r="D457">
        <v>11.425000000000001</v>
      </c>
      <c r="E457">
        <v>0.21501342300000001</v>
      </c>
      <c r="F457">
        <v>0.309500671</v>
      </c>
    </row>
    <row r="458" spans="4:6">
      <c r="D458">
        <v>11.45</v>
      </c>
      <c r="E458">
        <v>0.25498015200000002</v>
      </c>
      <c r="F458">
        <v>0.304836316</v>
      </c>
    </row>
    <row r="459" spans="4:6">
      <c r="D459">
        <v>11.475</v>
      </c>
      <c r="E459">
        <v>0.30295637399999997</v>
      </c>
      <c r="F459">
        <v>0.30022560399999998</v>
      </c>
    </row>
    <row r="460" spans="4:6">
      <c r="D460">
        <v>11.5</v>
      </c>
      <c r="E460">
        <v>0.35638945599999999</v>
      </c>
      <c r="F460">
        <v>0.29569474000000001</v>
      </c>
    </row>
    <row r="461" spans="4:6">
      <c r="D461">
        <v>11.525</v>
      </c>
      <c r="E461">
        <v>0.41349543100000002</v>
      </c>
      <c r="F461">
        <v>0.29130683899999998</v>
      </c>
    </row>
    <row r="462" spans="4:6">
      <c r="D462">
        <v>11.55</v>
      </c>
      <c r="E462">
        <v>0.45906697899999999</v>
      </c>
      <c r="F462">
        <v>0.28712648899999998</v>
      </c>
    </row>
    <row r="463" spans="4:6">
      <c r="D463">
        <v>11.574999999999999</v>
      </c>
      <c r="E463">
        <v>0.478462365</v>
      </c>
      <c r="F463">
        <v>0.28321277500000003</v>
      </c>
    </row>
    <row r="464" spans="4:6">
      <c r="D464">
        <v>11.6</v>
      </c>
      <c r="E464">
        <v>0.47878787900000003</v>
      </c>
      <c r="F464">
        <v>0.27960604700000002</v>
      </c>
    </row>
    <row r="465" spans="4:6">
      <c r="D465">
        <v>11.625</v>
      </c>
      <c r="E465">
        <v>0.47484168599999999</v>
      </c>
      <c r="F465">
        <v>0.27633797599999999</v>
      </c>
    </row>
    <row r="466" spans="4:6">
      <c r="D466">
        <v>11.65</v>
      </c>
      <c r="E466">
        <v>0.43072696599999999</v>
      </c>
      <c r="F466">
        <v>0.27341384400000002</v>
      </c>
    </row>
    <row r="467" spans="4:6">
      <c r="D467">
        <v>11.675000000000001</v>
      </c>
      <c r="E467">
        <v>0.342945573</v>
      </c>
      <c r="F467">
        <v>0.270778986</v>
      </c>
    </row>
    <row r="468" spans="4:6">
      <c r="D468">
        <v>11.7</v>
      </c>
      <c r="E468">
        <v>0.24605188</v>
      </c>
      <c r="F468">
        <v>0.26836092900000003</v>
      </c>
    </row>
    <row r="469" spans="4:6">
      <c r="D469">
        <v>11.725</v>
      </c>
      <c r="E469">
        <v>0.177690184</v>
      </c>
      <c r="F469">
        <v>0.26617793200000001</v>
      </c>
    </row>
    <row r="470" spans="4:6">
      <c r="D470">
        <v>11.75</v>
      </c>
      <c r="E470">
        <v>0.15943496300000001</v>
      </c>
      <c r="F470">
        <v>0.264243485</v>
      </c>
    </row>
    <row r="471" spans="4:6">
      <c r="D471">
        <v>11.775</v>
      </c>
      <c r="E471">
        <v>0.15940488799999999</v>
      </c>
      <c r="F471">
        <v>0.26255070000000003</v>
      </c>
    </row>
    <row r="472" spans="4:6">
      <c r="D472">
        <v>11.8</v>
      </c>
      <c r="E472">
        <v>0.15940488799999999</v>
      </c>
      <c r="F472">
        <v>0.26112584599999999</v>
      </c>
    </row>
    <row r="473" spans="4:6">
      <c r="D473">
        <v>11.824999999999999</v>
      </c>
      <c r="E473">
        <v>0.15940488799999999</v>
      </c>
      <c r="F473">
        <v>0.26001088100000003</v>
      </c>
    </row>
    <row r="474" spans="4:6">
      <c r="D474">
        <v>11.85</v>
      </c>
      <c r="E474">
        <v>0.15940488799999999</v>
      </c>
      <c r="F474">
        <v>0.25925395600000001</v>
      </c>
    </row>
    <row r="475" spans="4:6">
      <c r="D475">
        <v>11.875</v>
      </c>
      <c r="E475">
        <v>0.15940488799999999</v>
      </c>
      <c r="F475">
        <v>0.25889867799999999</v>
      </c>
    </row>
    <row r="476" spans="4:6">
      <c r="D476">
        <v>11.9</v>
      </c>
      <c r="E476">
        <v>0.15940488799999999</v>
      </c>
      <c r="F476">
        <v>0.25896828399999999</v>
      </c>
    </row>
    <row r="477" spans="4:6">
      <c r="D477">
        <v>11.925000000000001</v>
      </c>
      <c r="E477">
        <v>0.15940488799999999</v>
      </c>
      <c r="F477">
        <v>0.25945353399999999</v>
      </c>
    </row>
    <row r="478" spans="4:6">
      <c r="D478">
        <v>11.95</v>
      </c>
      <c r="E478">
        <v>0.15940488799999999</v>
      </c>
      <c r="F478">
        <v>0.26033572300000002</v>
      </c>
    </row>
    <row r="479" spans="4:6">
      <c r="D479">
        <v>11.975</v>
      </c>
      <c r="E479">
        <v>0.15940488799999999</v>
      </c>
      <c r="F479">
        <v>0.26162253499999999</v>
      </c>
    </row>
    <row r="480" spans="4:6">
      <c r="D480">
        <v>12</v>
      </c>
      <c r="E480">
        <v>0.15940488799999999</v>
      </c>
      <c r="F480">
        <v>0.26327775599999997</v>
      </c>
    </row>
    <row r="481" spans="4:6">
      <c r="D481">
        <v>12.025</v>
      </c>
    </row>
    <row r="482" spans="4:6">
      <c r="D482">
        <v>12.05</v>
      </c>
    </row>
    <row r="483" spans="4:6">
      <c r="D483">
        <v>12.074999999999999</v>
      </c>
    </row>
    <row r="484" spans="4:6">
      <c r="D484">
        <v>12.1</v>
      </c>
    </row>
    <row r="485" spans="4:6">
      <c r="D485">
        <v>12.125</v>
      </c>
    </row>
    <row r="486" spans="4:6">
      <c r="D486">
        <v>12.15</v>
      </c>
    </row>
    <row r="487" spans="4:6">
      <c r="D487">
        <v>12.175000000000001</v>
      </c>
    </row>
    <row r="488" spans="4:6">
      <c r="D488">
        <v>12.2</v>
      </c>
    </row>
    <row r="489" spans="4:6">
      <c r="D489">
        <v>12.225</v>
      </c>
    </row>
    <row r="490" spans="4:6">
      <c r="D490">
        <v>12.25</v>
      </c>
    </row>
    <row r="491" spans="4:6">
      <c r="D491">
        <v>12.275</v>
      </c>
    </row>
    <row r="492" spans="4:6">
      <c r="D492">
        <v>12.3</v>
      </c>
    </row>
    <row r="493" spans="4:6">
      <c r="D493">
        <v>12.324999999999999</v>
      </c>
    </row>
    <row r="494" spans="4:6">
      <c r="D494">
        <v>12.35</v>
      </c>
    </row>
    <row r="495" spans="4:6">
      <c r="D495">
        <v>12.375</v>
      </c>
    </row>
    <row r="496" spans="4:6">
      <c r="D496">
        <v>12.4</v>
      </c>
      <c r="E496">
        <v>0.36633887599999998</v>
      </c>
      <c r="F496">
        <v>0.33690438700000003</v>
      </c>
    </row>
    <row r="497" spans="4:6">
      <c r="D497">
        <v>12.425000000000001</v>
      </c>
      <c r="E497">
        <v>0.36633887599999998</v>
      </c>
      <c r="F497">
        <v>0.34573527999999998</v>
      </c>
    </row>
    <row r="498" spans="4:6">
      <c r="D498">
        <v>12.45</v>
      </c>
      <c r="E498">
        <v>0.36633887599999998</v>
      </c>
      <c r="F498">
        <v>0.354674394</v>
      </c>
    </row>
    <row r="499" spans="4:6">
      <c r="D499">
        <v>12.475</v>
      </c>
      <c r="E499">
        <v>0.36633887599999998</v>
      </c>
      <c r="F499">
        <v>0.36355339800000003</v>
      </c>
    </row>
    <row r="500" spans="4:6">
      <c r="D500">
        <v>12.5</v>
      </c>
      <c r="E500">
        <v>0.36633887599999998</v>
      </c>
      <c r="F500">
        <v>0.37221291699999998</v>
      </c>
    </row>
    <row r="501" spans="4:6">
      <c r="D501">
        <v>12.525</v>
      </c>
      <c r="E501">
        <v>0.36633887599999998</v>
      </c>
      <c r="F501">
        <v>0.380504436</v>
      </c>
    </row>
    <row r="502" spans="4:6">
      <c r="D502">
        <v>12.55</v>
      </c>
      <c r="E502">
        <v>0.36633887599999998</v>
      </c>
      <c r="F502">
        <v>0.388291787</v>
      </c>
    </row>
    <row r="503" spans="4:6">
      <c r="D503">
        <v>12.574999999999999</v>
      </c>
      <c r="E503">
        <v>0.36385099100000001</v>
      </c>
      <c r="F503">
        <v>0.39545967900000001</v>
      </c>
    </row>
    <row r="504" spans="4:6">
      <c r="D504">
        <v>12.6</v>
      </c>
      <c r="E504">
        <v>0.34590737199999999</v>
      </c>
      <c r="F504">
        <v>0.40194840100000001</v>
      </c>
    </row>
    <row r="505" spans="4:6">
      <c r="D505">
        <v>12.625</v>
      </c>
      <c r="E505">
        <v>0.32067046999999999</v>
      </c>
      <c r="F505">
        <v>0.407726176</v>
      </c>
    </row>
    <row r="506" spans="4:6">
      <c r="D506">
        <v>12.65</v>
      </c>
      <c r="E506">
        <v>0.29818833700000003</v>
      </c>
      <c r="F506">
        <v>0.41277543100000003</v>
      </c>
    </row>
    <row r="507" spans="4:6">
      <c r="D507">
        <v>12.675000000000001</v>
      </c>
      <c r="E507">
        <v>0.27851397100000003</v>
      </c>
      <c r="F507">
        <v>0.41709289999999999</v>
      </c>
    </row>
    <row r="508" spans="4:6">
      <c r="D508">
        <v>12.7</v>
      </c>
      <c r="E508">
        <v>0.25816267399999998</v>
      </c>
      <c r="F508">
        <v>0.42069194500000001</v>
      </c>
    </row>
    <row r="509" spans="4:6">
      <c r="D509">
        <v>12.725</v>
      </c>
      <c r="E509">
        <v>0.23429317999999999</v>
      </c>
      <c r="F509">
        <v>0.423605648</v>
      </c>
    </row>
    <row r="510" spans="4:6">
      <c r="D510">
        <v>12.75</v>
      </c>
      <c r="E510">
        <v>0.20993168600000001</v>
      </c>
      <c r="F510">
        <v>0.42589052599999999</v>
      </c>
    </row>
    <row r="511" spans="4:6">
      <c r="D511">
        <v>12.775</v>
      </c>
      <c r="E511">
        <v>0.198011309</v>
      </c>
      <c r="F511">
        <v>0.42763296499999998</v>
      </c>
    </row>
    <row r="512" spans="4:6">
      <c r="D512">
        <v>12.8</v>
      </c>
      <c r="E512">
        <v>0.197649034</v>
      </c>
      <c r="F512">
        <v>0.428972564</v>
      </c>
    </row>
    <row r="513" spans="4:6">
      <c r="D513">
        <v>12.824999999999999</v>
      </c>
      <c r="E513">
        <v>0.197649034</v>
      </c>
      <c r="F513">
        <v>0.43009076400000001</v>
      </c>
    </row>
    <row r="514" spans="4:6">
      <c r="D514">
        <v>12.85</v>
      </c>
      <c r="E514">
        <v>0.197649034</v>
      </c>
      <c r="F514">
        <v>0.43110025000000002</v>
      </c>
    </row>
    <row r="515" spans="4:6">
      <c r="D515">
        <v>12.875</v>
      </c>
      <c r="E515">
        <v>0.20834450400000001</v>
      </c>
      <c r="F515">
        <v>0.43204958900000001</v>
      </c>
    </row>
    <row r="516" spans="4:6">
      <c r="D516">
        <v>12.9</v>
      </c>
      <c r="E516">
        <v>0.38601496699999999</v>
      </c>
      <c r="F516">
        <v>0.432985114</v>
      </c>
    </row>
    <row r="517" spans="4:6">
      <c r="D517">
        <v>12.925000000000001</v>
      </c>
      <c r="E517">
        <v>0.69814938000000004</v>
      </c>
      <c r="F517">
        <v>0.43395275</v>
      </c>
    </row>
    <row r="518" spans="4:6">
      <c r="D518">
        <v>12.95</v>
      </c>
      <c r="E518">
        <v>0.79876554600000005</v>
      </c>
      <c r="F518">
        <v>0.43499847800000002</v>
      </c>
    </row>
    <row r="519" spans="4:6">
      <c r="D519">
        <v>12.975</v>
      </c>
      <c r="E519">
        <v>0.77244141200000005</v>
      </c>
      <c r="F519">
        <v>0.43616878799999997</v>
      </c>
    </row>
    <row r="520" spans="4:6">
      <c r="D520">
        <v>13</v>
      </c>
      <c r="E520">
        <v>0.71289793899999998</v>
      </c>
      <c r="F520">
        <v>0.43751109599999999</v>
      </c>
    </row>
    <row r="521" spans="4:6">
      <c r="D521">
        <v>13.025</v>
      </c>
      <c r="E521">
        <v>0.65774005599999996</v>
      </c>
      <c r="F521">
        <v>0.43907412400000001</v>
      </c>
    </row>
    <row r="522" spans="4:6">
      <c r="D522">
        <v>13.05</v>
      </c>
      <c r="E522">
        <v>0.618701155</v>
      </c>
      <c r="F522">
        <v>0.44090820400000003</v>
      </c>
    </row>
    <row r="523" spans="4:6">
      <c r="D523">
        <v>13.074999999999999</v>
      </c>
      <c r="E523">
        <v>0.59545981699999995</v>
      </c>
      <c r="F523">
        <v>0.44306346600000002</v>
      </c>
    </row>
    <row r="524" spans="4:6">
      <c r="D524">
        <v>13.1</v>
      </c>
      <c r="E524">
        <v>0.58194114799999996</v>
      </c>
      <c r="F524">
        <v>0.44556132399999998</v>
      </c>
    </row>
    <row r="525" spans="4:6">
      <c r="D525">
        <v>13.125</v>
      </c>
      <c r="E525">
        <v>0.56944814899999996</v>
      </c>
      <c r="F525">
        <v>0.44839947499999999</v>
      </c>
    </row>
    <row r="526" spans="4:6">
      <c r="D526">
        <v>13.15</v>
      </c>
      <c r="E526">
        <v>0.54932060699999996</v>
      </c>
      <c r="F526">
        <v>0.45157292599999999</v>
      </c>
    </row>
    <row r="527" spans="4:6">
      <c r="D527">
        <v>13.175000000000001</v>
      </c>
      <c r="E527">
        <v>0.51428626</v>
      </c>
      <c r="F527">
        <v>0.45507730600000001</v>
      </c>
    </row>
    <row r="528" spans="4:6">
      <c r="D528">
        <v>13.2</v>
      </c>
      <c r="E528">
        <v>0.46265805399999999</v>
      </c>
      <c r="F528">
        <v>0.45891513</v>
      </c>
    </row>
    <row r="529" spans="4:6">
      <c r="D529">
        <v>13.225</v>
      </c>
      <c r="E529">
        <v>0.40174607800000001</v>
      </c>
      <c r="F529">
        <v>0.46308796299999999</v>
      </c>
    </row>
    <row r="530" spans="4:6">
      <c r="D530">
        <v>13.25</v>
      </c>
      <c r="E530">
        <v>0.36310815200000002</v>
      </c>
      <c r="F530">
        <v>0.46759387299999999</v>
      </c>
    </row>
    <row r="531" spans="4:6">
      <c r="D531">
        <v>13.275</v>
      </c>
      <c r="E531">
        <v>0.36111111099999998</v>
      </c>
      <c r="F531">
        <v>0.47242595700000001</v>
      </c>
    </row>
    <row r="532" spans="4:6">
      <c r="D532">
        <v>13.3</v>
      </c>
      <c r="E532">
        <v>0.36111111099999998</v>
      </c>
      <c r="F532">
        <v>0.47757050899999998</v>
      </c>
    </row>
    <row r="533" spans="4:6">
      <c r="D533">
        <v>13.324999999999999</v>
      </c>
      <c r="E533">
        <v>0.36111111099999998</v>
      </c>
      <c r="F533">
        <v>0.48300479000000002</v>
      </c>
    </row>
    <row r="534" spans="4:6">
      <c r="D534">
        <v>13.35</v>
      </c>
    </row>
    <row r="535" spans="4:6">
      <c r="D535">
        <v>13.375</v>
      </c>
    </row>
    <row r="536" spans="4:6">
      <c r="D536">
        <v>13.4</v>
      </c>
    </row>
    <row r="537" spans="4:6">
      <c r="D537">
        <v>13.425000000000001</v>
      </c>
    </row>
    <row r="538" spans="4:6">
      <c r="D538">
        <v>13.45</v>
      </c>
    </row>
    <row r="539" spans="4:6">
      <c r="D539">
        <v>13.475</v>
      </c>
    </row>
    <row r="540" spans="4:6">
      <c r="D540">
        <v>13.5</v>
      </c>
      <c r="E540">
        <v>0.18458793800000001</v>
      </c>
      <c r="F540">
        <v>0.52412180500000005</v>
      </c>
    </row>
    <row r="541" spans="4:6">
      <c r="D541">
        <v>13.525</v>
      </c>
      <c r="E541">
        <v>0.18460020099999999</v>
      </c>
      <c r="F541">
        <v>0.52915816599999999</v>
      </c>
    </row>
    <row r="542" spans="4:6">
      <c r="D542">
        <v>13.55</v>
      </c>
      <c r="E542">
        <v>0.191701131</v>
      </c>
      <c r="F542">
        <v>0.53356736000000005</v>
      </c>
    </row>
    <row r="543" spans="4:6">
      <c r="D543">
        <v>13.574999999999999</v>
      </c>
      <c r="E543">
        <v>0.19927798399999999</v>
      </c>
      <c r="F543">
        <v>0.537245113</v>
      </c>
    </row>
    <row r="544" spans="4:6">
      <c r="D544">
        <v>13.6</v>
      </c>
      <c r="E544">
        <v>0.198184204</v>
      </c>
      <c r="F544">
        <v>0.54015514099999995</v>
      </c>
    </row>
    <row r="545" spans="4:6">
      <c r="D545">
        <v>13.625</v>
      </c>
      <c r="E545">
        <v>0.19520717300000001</v>
      </c>
      <c r="F545">
        <v>0.54218069000000002</v>
      </c>
    </row>
    <row r="546" spans="4:6">
      <c r="D546">
        <v>13.65</v>
      </c>
      <c r="E546">
        <v>0.194959298</v>
      </c>
      <c r="F546">
        <v>0.54309763</v>
      </c>
    </row>
    <row r="547" spans="4:6">
      <c r="D547">
        <v>13.675000000000001</v>
      </c>
      <c r="E547">
        <v>0.190211249</v>
      </c>
      <c r="F547">
        <v>0.54268154300000004</v>
      </c>
    </row>
    <row r="548" spans="4:6">
      <c r="D548">
        <v>13.7</v>
      </c>
      <c r="E548">
        <v>0.16987709600000001</v>
      </c>
      <c r="F548">
        <v>0.54074668999999997</v>
      </c>
    </row>
    <row r="549" spans="4:6">
      <c r="D549">
        <v>13.725</v>
      </c>
      <c r="E549">
        <v>0.151489551</v>
      </c>
      <c r="F549">
        <v>0.53720995800000004</v>
      </c>
    </row>
    <row r="550" spans="4:6">
      <c r="D550">
        <v>13.75</v>
      </c>
      <c r="E550">
        <v>0.151489551</v>
      </c>
      <c r="F550">
        <v>0.53219811500000003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Site data</vt:lpstr>
      <vt:lpstr>Figure 3</vt:lpstr>
      <vt:lpstr>Figure 4</vt:lpstr>
      <vt:lpstr>Figure 5</vt:lpstr>
      <vt:lpstr>Figure 6</vt:lpstr>
    </vt:vector>
  </TitlesOfParts>
  <Company>University of Oregon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Gavin</dc:creator>
  <cp:lastModifiedBy>Dan Gavin</cp:lastModifiedBy>
  <dcterms:created xsi:type="dcterms:W3CDTF">2013-04-16T19:37:49Z</dcterms:created>
  <dcterms:modified xsi:type="dcterms:W3CDTF">2013-08-05T06:18:29Z</dcterms:modified>
</cp:coreProperties>
</file>