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dgavin/Dropbox/Lab stuff/"/>
    </mc:Choice>
  </mc:AlternateContent>
  <xr:revisionPtr revIDLastSave="0" documentId="13_ncr:1_{2DD96008-788A-994F-A335-8A12065FD3F2}" xr6:coauthVersionLast="45" xr6:coauthVersionMax="45" xr10:uidLastSave="{00000000-0000-0000-0000-000000000000}"/>
  <bookViews>
    <workbookView xWindow="800" yWindow="460" windowWidth="25520" windowHeight="155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1" l="1"/>
  <c r="H2" i="1"/>
  <c r="G2" i="1" l="1"/>
  <c r="L2" i="1"/>
  <c r="M2" i="1" l="1"/>
</calcChain>
</file>

<file path=xl/sharedStrings.xml><?xml version="1.0" encoding="utf-8"?>
<sst xmlns="http://schemas.openxmlformats.org/spreadsheetml/2006/main" count="13" uniqueCount="13">
  <si>
    <t>Percent LOI</t>
  </si>
  <si>
    <t>Age-top</t>
  </si>
  <si>
    <t>Age-base</t>
  </si>
  <si>
    <t>Crucible Weight (g)</t>
  </si>
  <si>
    <t>Dry Weight (g)</t>
  </si>
  <si>
    <t>Bulk Density (g/cm3)</t>
  </si>
  <si>
    <t>Sed. Rate (cm/yr)</t>
  </si>
  <si>
    <t>Burned weight (g)</t>
  </si>
  <si>
    <t>Depth-top</t>
  </si>
  <si>
    <t>Depth-base</t>
  </si>
  <si>
    <t>Wet sample volume (cm3)</t>
  </si>
  <si>
    <t>Total mass accumulation rate (mg/cm2/yr)</t>
  </si>
  <si>
    <t>Organic mass accumulation rate (mg/cm2/yr)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</si>
</sst>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 applyFont="1" applyAlignment="1">
      <alignment wrapText="1"/>
    </xf>
    <xf numFmtId="0" fontId="0" fillId="0" borderId="0" xfId="0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>
      <selection activeCell="L7" sqref="L7"/>
    </sheetView>
  </sheetViews>
  <sheetFormatPr baseColWidth="10" defaultRowHeight="16" x14ac:dyDescent="0.2"/>
  <cols>
    <col min="4" max="4" width="10.5" customWidth="1"/>
    <col min="5" max="5" width="9.33203125" customWidth="1"/>
    <col min="6" max="6" width="9.83203125" customWidth="1"/>
    <col min="7" max="7" width="11" customWidth="1"/>
    <col min="8" max="8" width="11.83203125" customWidth="1"/>
    <col min="11" max="11" width="9.33203125" customWidth="1"/>
    <col min="12" max="12" width="16.5" customWidth="1"/>
    <col min="13" max="13" width="13.1640625" customWidth="1"/>
  </cols>
  <sheetData>
    <row r="1" spans="1:14" ht="75" customHeight="1" x14ac:dyDescent="0.2">
      <c r="A1" t="s">
        <v>8</v>
      </c>
      <c r="B1" t="s">
        <v>9</v>
      </c>
      <c r="C1" s="2" t="s">
        <v>10</v>
      </c>
      <c r="D1" s="1" t="s">
        <v>3</v>
      </c>
      <c r="E1" s="1" t="s">
        <v>4</v>
      </c>
      <c r="F1" s="1" t="s">
        <v>7</v>
      </c>
      <c r="G1" s="1" t="s">
        <v>0</v>
      </c>
      <c r="H1" s="1" t="s">
        <v>5</v>
      </c>
      <c r="I1" s="1" t="s">
        <v>1</v>
      </c>
      <c r="J1" s="1" t="s">
        <v>2</v>
      </c>
      <c r="K1" s="1" t="s">
        <v>6</v>
      </c>
      <c r="L1" s="1" t="s">
        <v>11</v>
      </c>
      <c r="M1" s="1" t="s">
        <v>12</v>
      </c>
      <c r="N1" s="1"/>
    </row>
    <row r="2" spans="1:14" x14ac:dyDescent="0.2">
      <c r="A2">
        <v>677</v>
      </c>
      <c r="B2">
        <v>678</v>
      </c>
      <c r="C2">
        <v>1.25</v>
      </c>
      <c r="D2">
        <v>4</v>
      </c>
      <c r="E2">
        <v>4.8</v>
      </c>
      <c r="F2">
        <v>4.75</v>
      </c>
      <c r="G2">
        <f>100*(E2-F2)/(E2-D2)</f>
        <v>6.2499999999999796</v>
      </c>
      <c r="H2">
        <f>(E2-D2)/C2</f>
        <v>0.6399999999999999</v>
      </c>
      <c r="I2">
        <v>23000</v>
      </c>
      <c r="J2">
        <v>23050</v>
      </c>
      <c r="K2">
        <f>(B2-A2)/(J2-I2)</f>
        <v>0.02</v>
      </c>
      <c r="L2">
        <f>1000*H2*K2</f>
        <v>12.799999999999997</v>
      </c>
      <c r="M2">
        <f>(G2/100)*L2</f>
        <v>0.79999999999999727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Gavin</dc:creator>
  <cp:lastModifiedBy>Microsoft Office User</cp:lastModifiedBy>
  <dcterms:created xsi:type="dcterms:W3CDTF">2015-10-13T20:52:07Z</dcterms:created>
  <dcterms:modified xsi:type="dcterms:W3CDTF">2019-09-30T06:18:43Z</dcterms:modified>
</cp:coreProperties>
</file>