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15135" windowHeight="9300"/>
  </bookViews>
  <sheets>
    <sheet name="sheet 1" sheetId="1" r:id="rId1"/>
  </sheets>
  <calcPr calcId="124519"/>
</workbook>
</file>

<file path=xl/calcChain.xml><?xml version="1.0" encoding="utf-8"?>
<calcChain xmlns="http://schemas.openxmlformats.org/spreadsheetml/2006/main">
  <c r="G10" i="1"/>
  <c r="F10"/>
</calcChain>
</file>

<file path=xl/sharedStrings.xml><?xml version="1.0" encoding="utf-8"?>
<sst xmlns="http://schemas.openxmlformats.org/spreadsheetml/2006/main" count="81" uniqueCount="46">
  <si>
    <r>
      <t>d</t>
    </r>
    <r>
      <rPr>
        <b/>
        <sz val="10"/>
        <rFont val="Arial"/>
        <family val="2"/>
      </rPr>
      <t>2H</t>
    </r>
  </si>
  <si>
    <r>
      <t>d</t>
    </r>
    <r>
      <rPr>
        <b/>
        <sz val="10"/>
        <rFont val="Arial"/>
        <family val="2"/>
      </rPr>
      <t>13C</t>
    </r>
  </si>
  <si>
    <r>
      <t>d</t>
    </r>
    <r>
      <rPr>
        <b/>
        <sz val="10"/>
        <rFont val="Arial"/>
        <family val="2"/>
      </rPr>
      <t>18O</t>
    </r>
  </si>
  <si>
    <t>Internal</t>
  </si>
  <si>
    <t>Other</t>
  </si>
  <si>
    <t>polyethylene</t>
  </si>
  <si>
    <t>VSMOW</t>
  </si>
  <si>
    <t>VPDB</t>
  </si>
  <si>
    <t>NIST</t>
  </si>
  <si>
    <r>
      <t>d</t>
    </r>
    <r>
      <rPr>
        <b/>
        <sz val="10"/>
        <rFont val="Arial"/>
        <family val="2"/>
      </rPr>
      <t>17O</t>
    </r>
  </si>
  <si>
    <t>Na-bicarb</t>
  </si>
  <si>
    <t>CO2</t>
  </si>
  <si>
    <t>CO</t>
  </si>
  <si>
    <t>H2</t>
  </si>
  <si>
    <t>O2</t>
  </si>
  <si>
    <t>Lavender bottle 2012-Jan-09</t>
  </si>
  <si>
    <t>Lavender bottle 2014-Nov-18</t>
  </si>
  <si>
    <t>Lavender bottle 2015-Sept-16</t>
  </si>
  <si>
    <t>Lavender bottle 2016-Oct-14</t>
  </si>
  <si>
    <t>Lavender bottle 2020-May-26</t>
  </si>
  <si>
    <t>Lavender bottle 2020-Dec-01</t>
  </si>
  <si>
    <t>Lavender bottle 2022-Aug-31</t>
  </si>
  <si>
    <t>Ottawa blue bottle</t>
  </si>
  <si>
    <t>Oztech blue bottle</t>
  </si>
  <si>
    <t>Ind.Source cylinder 2006 original</t>
  </si>
  <si>
    <t>Ind.Source cylinder 2015-Sept-16</t>
  </si>
  <si>
    <t>v.Ottawa</t>
  </si>
  <si>
    <t>v.UW</t>
  </si>
  <si>
    <t>v.Oztech</t>
  </si>
  <si>
    <t>Gasbench Calibration</t>
  </si>
  <si>
    <t>Measured with Ellen's tank, never used in Isodat</t>
  </si>
  <si>
    <t>Retired</t>
  </si>
  <si>
    <t>CO2 w/ He</t>
  </si>
  <si>
    <t>Gas</t>
  </si>
  <si>
    <t>Airgas  cylinder 0.3% CO2 in helium</t>
  </si>
  <si>
    <t>"green tank Boettcher"</t>
  </si>
  <si>
    <t>"green tank_calibration"</t>
  </si>
  <si>
    <t>Industrial Source cylinder</t>
  </si>
  <si>
    <t>Isodat standards editor:</t>
  </si>
  <si>
    <t>UW Isolab filled Feb 2020</t>
  </si>
  <si>
    <t>green bottle vs. UW Feb 19 2020</t>
  </si>
  <si>
    <t>green bottle vs. UW Nov 23 2020</t>
  </si>
  <si>
    <t>green bottle vs. UW Mar 30 2023</t>
  </si>
  <si>
    <t>UW_heavy</t>
  </si>
  <si>
    <t>Isodat standards editor needs a new record named "green bottle vs. UW" with these same values</t>
  </si>
  <si>
    <t xml:space="preserve">   and updated method files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</si>
</sst>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b/>
      <sz val="10"/>
      <name val="Arial"/>
      <family val="2"/>
    </font>
    <font>
      <b/>
      <sz val="10"/>
      <name val="Symbol"/>
      <family val="1"/>
      <charset val="2"/>
    </font>
    <font>
      <sz val="10"/>
      <name val="Arial"/>
      <family val="2"/>
    </font>
    <font>
      <b/>
      <sz val="12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2" borderId="0" xfId="0" applyNumberFormat="1" applyFill="1"/>
    <xf numFmtId="0" fontId="3" fillId="0" borderId="0" xfId="0" applyFont="1" applyAlignment="1">
      <alignment horizontal="left"/>
    </xf>
    <xf numFmtId="0" fontId="3" fillId="0" borderId="0" xfId="0" applyFont="1"/>
    <xf numFmtId="2" fontId="3" fillId="0" borderId="0" xfId="0" applyNumberFormat="1" applyFont="1"/>
    <xf numFmtId="0" fontId="3" fillId="2" borderId="0" xfId="0" applyFont="1" applyFill="1" applyAlignment="1">
      <alignment horizontal="left"/>
    </xf>
    <xf numFmtId="0" fontId="4" fillId="0" borderId="0" xfId="0" applyFont="1"/>
    <xf numFmtId="17" fontId="1" fillId="0" borderId="0" xfId="0" applyNumberFormat="1" applyFont="1"/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tabSelected="1" workbookViewId="0"/>
  </sheetViews>
  <sheetFormatPr defaultRowHeight="12.75"/>
  <cols>
    <col min="1" max="1" width="3.5703125" style="1" customWidth="1"/>
    <col min="2" max="2" width="10" style="1" bestFit="1" customWidth="1"/>
    <col min="3" max="3" width="30.85546875" style="1" bestFit="1" customWidth="1"/>
    <col min="4" max="4" width="3.7109375" style="1" customWidth="1"/>
    <col min="5" max="5" width="8.42578125" style="13" bestFit="1" customWidth="1"/>
    <col min="6" max="6" width="9.7109375" style="2" customWidth="1"/>
    <col min="7" max="8" width="8.42578125" style="2" bestFit="1" customWidth="1"/>
    <col min="9" max="9" width="8.85546875" style="8" bestFit="1" customWidth="1"/>
    <col min="10" max="10" width="7.28515625" bestFit="1" customWidth="1"/>
    <col min="11" max="11" width="7.28515625" style="2" bestFit="1" customWidth="1"/>
  </cols>
  <sheetData>
    <row r="1" spans="1:11" s="1" customFormat="1">
      <c r="E1" s="12" t="s">
        <v>0</v>
      </c>
      <c r="F1" s="4" t="s">
        <v>1</v>
      </c>
      <c r="G1" s="4" t="s">
        <v>2</v>
      </c>
      <c r="H1" s="4" t="s">
        <v>9</v>
      </c>
      <c r="I1" s="7"/>
      <c r="J1" s="7"/>
      <c r="K1" s="7"/>
    </row>
    <row r="2" spans="1:11" s="1" customFormat="1">
      <c r="B2" s="3" t="s">
        <v>33</v>
      </c>
      <c r="E2" s="14" t="s">
        <v>6</v>
      </c>
      <c r="F2" s="15" t="s">
        <v>7</v>
      </c>
      <c r="G2" s="3" t="s">
        <v>6</v>
      </c>
      <c r="H2" s="3" t="s">
        <v>6</v>
      </c>
      <c r="I2" s="7"/>
      <c r="J2" s="7"/>
      <c r="K2" s="7"/>
    </row>
    <row r="3" spans="1:11" ht="15.75" hidden="1">
      <c r="A3" s="10" t="s">
        <v>4</v>
      </c>
      <c r="E3" s="2"/>
      <c r="I3" s="7"/>
    </row>
    <row r="4" spans="1:11" hidden="1">
      <c r="C4" s="1" t="s">
        <v>5</v>
      </c>
      <c r="E4" s="2">
        <v>-100</v>
      </c>
      <c r="F4" s="2">
        <v>-32.15</v>
      </c>
      <c r="I4" s="6" t="s">
        <v>8</v>
      </c>
      <c r="K4"/>
    </row>
    <row r="5" spans="1:11" hidden="1">
      <c r="C5" s="1" t="s">
        <v>10</v>
      </c>
      <c r="E5" s="5"/>
      <c r="F5" s="5">
        <v>-2.84</v>
      </c>
      <c r="G5" s="5">
        <v>14.77</v>
      </c>
      <c r="H5" s="5"/>
      <c r="I5" s="9" t="s">
        <v>3</v>
      </c>
      <c r="K5"/>
    </row>
    <row r="6" spans="1:11" hidden="1">
      <c r="E6" s="2"/>
      <c r="K6"/>
    </row>
    <row r="7" spans="1:11">
      <c r="B7" s="7" t="s">
        <v>11</v>
      </c>
      <c r="C7" s="7" t="s">
        <v>23</v>
      </c>
      <c r="D7" s="7"/>
      <c r="F7" s="13">
        <v>-44.32</v>
      </c>
      <c r="G7" s="13">
        <v>9.35</v>
      </c>
      <c r="H7" s="13"/>
    </row>
    <row r="8" spans="1:11">
      <c r="B8" s="7" t="s">
        <v>11</v>
      </c>
      <c r="C8" s="7" t="s">
        <v>24</v>
      </c>
      <c r="D8" s="7"/>
      <c r="F8" s="13">
        <v>-35.840000000000003</v>
      </c>
      <c r="G8" s="13">
        <v>35.712000000000003</v>
      </c>
      <c r="H8" s="13"/>
      <c r="I8" s="8" t="s">
        <v>28</v>
      </c>
    </row>
    <row r="9" spans="1:11">
      <c r="B9" s="7" t="s">
        <v>11</v>
      </c>
      <c r="C9" s="7" t="s">
        <v>25</v>
      </c>
      <c r="D9" s="7"/>
      <c r="F9" s="13">
        <v>-35.94</v>
      </c>
      <c r="G9" s="13">
        <v>35.093333333333334</v>
      </c>
      <c r="H9" s="13"/>
      <c r="I9" s="8" t="s">
        <v>28</v>
      </c>
    </row>
    <row r="10" spans="1:11">
      <c r="B10" s="7" t="s">
        <v>11</v>
      </c>
      <c r="C10" s="7" t="s">
        <v>15</v>
      </c>
      <c r="D10" s="7"/>
      <c r="F10" s="13">
        <f>AVERAGE(-35.898,-35.899,-35.9,-35.895)</f>
        <v>-35.898000000000003</v>
      </c>
      <c r="G10" s="13">
        <f>AVERAGE(35.076,35.081,35.118,35.082)</f>
        <v>35.08925</v>
      </c>
      <c r="H10" s="13"/>
      <c r="I10" s="8" t="s">
        <v>28</v>
      </c>
    </row>
    <row r="11" spans="1:11">
      <c r="B11" s="7" t="s">
        <v>11</v>
      </c>
      <c r="C11" s="7" t="s">
        <v>16</v>
      </c>
      <c r="D11" s="7"/>
      <c r="F11" s="13">
        <v>-35.906999999999989</v>
      </c>
      <c r="G11" s="13">
        <v>35.011272727272733</v>
      </c>
      <c r="H11" s="13"/>
      <c r="I11" s="8" t="s">
        <v>28</v>
      </c>
    </row>
    <row r="12" spans="1:11">
      <c r="B12" s="7" t="s">
        <v>11</v>
      </c>
      <c r="C12" s="7" t="s">
        <v>17</v>
      </c>
      <c r="D12" s="7"/>
      <c r="F12" s="13">
        <v>-35.94</v>
      </c>
      <c r="G12" s="13">
        <v>35.093333333333334</v>
      </c>
      <c r="H12" s="13"/>
      <c r="I12" s="8" t="s">
        <v>28</v>
      </c>
    </row>
    <row r="13" spans="1:11">
      <c r="B13" s="7" t="s">
        <v>11</v>
      </c>
      <c r="C13" s="7" t="s">
        <v>18</v>
      </c>
      <c r="D13" s="7"/>
      <c r="F13" s="13">
        <v>-35.950000000000003</v>
      </c>
      <c r="G13" s="13">
        <v>35.090000000000003</v>
      </c>
      <c r="H13" s="13"/>
      <c r="I13" s="8" t="s">
        <v>28</v>
      </c>
    </row>
    <row r="14" spans="1:11">
      <c r="B14" s="7" t="s">
        <v>11</v>
      </c>
      <c r="C14" s="7" t="s">
        <v>19</v>
      </c>
      <c r="D14" s="7"/>
      <c r="F14" s="13">
        <v>-35.908999999999999</v>
      </c>
      <c r="G14" s="13">
        <v>35.472000000000001</v>
      </c>
      <c r="H14" s="13"/>
      <c r="I14" s="8" t="s">
        <v>28</v>
      </c>
    </row>
    <row r="15" spans="1:11">
      <c r="B15" s="7" t="s">
        <v>11</v>
      </c>
      <c r="C15" s="7" t="s">
        <v>20</v>
      </c>
      <c r="D15" s="7"/>
      <c r="F15" s="13">
        <v>-35.910249999999998</v>
      </c>
      <c r="G15" s="13">
        <v>35.436250000000001</v>
      </c>
      <c r="H15" s="13"/>
      <c r="I15" s="8" t="s">
        <v>28</v>
      </c>
      <c r="J15" s="8" t="s">
        <v>30</v>
      </c>
    </row>
    <row r="16" spans="1:11">
      <c r="B16" s="7" t="s">
        <v>11</v>
      </c>
      <c r="C16" s="7" t="s">
        <v>21</v>
      </c>
      <c r="D16" s="7"/>
      <c r="F16" s="13">
        <v>-35.904249999999998</v>
      </c>
      <c r="G16" s="13">
        <v>35.72325</v>
      </c>
      <c r="H16" s="13"/>
      <c r="I16" s="8" t="s">
        <v>28</v>
      </c>
    </row>
    <row r="17" spans="1:11">
      <c r="B17" s="7" t="s">
        <v>32</v>
      </c>
      <c r="C17" s="7" t="s">
        <v>34</v>
      </c>
      <c r="D17" s="7"/>
      <c r="F17" s="13"/>
      <c r="G17" s="13">
        <v>-12.21</v>
      </c>
      <c r="H17" s="13"/>
      <c r="I17" s="8" t="s">
        <v>28</v>
      </c>
      <c r="J17" s="7" t="s">
        <v>29</v>
      </c>
    </row>
    <row r="18" spans="1:11">
      <c r="B18" s="7"/>
      <c r="C18" s="7"/>
      <c r="D18" s="7"/>
      <c r="F18" s="13"/>
      <c r="G18" s="13"/>
      <c r="H18" s="13"/>
      <c r="J18" s="7"/>
    </row>
    <row r="19" spans="1:11">
      <c r="B19" s="7" t="s">
        <v>12</v>
      </c>
      <c r="C19" s="7" t="s">
        <v>22</v>
      </c>
      <c r="D19" s="7"/>
      <c r="F19" s="13">
        <v>-55.5</v>
      </c>
      <c r="G19" s="13">
        <v>-5.5</v>
      </c>
      <c r="H19" s="13"/>
    </row>
    <row r="20" spans="1:11">
      <c r="B20" s="7" t="s">
        <v>12</v>
      </c>
      <c r="C20" s="7" t="s">
        <v>37</v>
      </c>
      <c r="D20" s="7"/>
      <c r="F20" s="13"/>
      <c r="G20" s="13">
        <v>9.0500000000000007</v>
      </c>
      <c r="H20" s="13"/>
      <c r="I20" s="8" t="s">
        <v>26</v>
      </c>
      <c r="J20" s="17" t="s">
        <v>31</v>
      </c>
    </row>
    <row r="21" spans="1:11">
      <c r="B21" s="7" t="s">
        <v>13</v>
      </c>
      <c r="C21" s="7" t="s">
        <v>23</v>
      </c>
      <c r="D21" s="7"/>
      <c r="E21" s="13">
        <v>-128.01</v>
      </c>
      <c r="F21" s="13"/>
      <c r="G21" s="13"/>
      <c r="H21" s="13"/>
    </row>
    <row r="22" spans="1:11">
      <c r="B22" s="7" t="s">
        <v>13</v>
      </c>
      <c r="C22" s="7" t="s">
        <v>24</v>
      </c>
      <c r="D22" s="7"/>
      <c r="E22" s="13">
        <v>-243.44800000000001</v>
      </c>
      <c r="F22" s="13"/>
      <c r="G22" s="13"/>
      <c r="H22" s="13"/>
      <c r="I22" s="8" t="s">
        <v>28</v>
      </c>
    </row>
    <row r="23" spans="1:11">
      <c r="B23" s="7" t="s">
        <v>14</v>
      </c>
      <c r="C23" s="7" t="s">
        <v>39</v>
      </c>
      <c r="D23" s="7"/>
      <c r="F23" s="13"/>
      <c r="G23" s="13">
        <v>-8.6359999999999992</v>
      </c>
      <c r="H23" s="13">
        <v>-4.5343999999999998</v>
      </c>
    </row>
    <row r="24" spans="1:11">
      <c r="A24"/>
      <c r="B24" s="7" t="s">
        <v>14</v>
      </c>
      <c r="C24" s="7" t="s">
        <v>40</v>
      </c>
      <c r="D24" s="7"/>
      <c r="F24" s="13"/>
      <c r="G24" s="13">
        <v>25.954999999999998</v>
      </c>
      <c r="H24" s="13">
        <v>13.164</v>
      </c>
      <c r="I24" s="8" t="s">
        <v>27</v>
      </c>
      <c r="K24"/>
    </row>
    <row r="25" spans="1:11">
      <c r="A25"/>
      <c r="B25" s="7" t="s">
        <v>14</v>
      </c>
      <c r="C25" s="7" t="s">
        <v>41</v>
      </c>
      <c r="D25" s="11"/>
      <c r="F25" s="13"/>
      <c r="G25" s="13">
        <v>25.92</v>
      </c>
      <c r="H25" s="13">
        <v>13.170999999999999</v>
      </c>
      <c r="I25" s="8" t="s">
        <v>27</v>
      </c>
      <c r="K25"/>
    </row>
    <row r="26" spans="1:11">
      <c r="A26"/>
      <c r="B26" s="7" t="s">
        <v>14</v>
      </c>
      <c r="C26" s="7" t="s">
        <v>42</v>
      </c>
      <c r="D26" s="11"/>
      <c r="F26" s="13"/>
      <c r="G26" s="13">
        <v>25.863</v>
      </c>
      <c r="H26" s="13">
        <v>13.124000000000001</v>
      </c>
      <c r="I26" s="8" t="s">
        <v>27</v>
      </c>
      <c r="K26"/>
    </row>
    <row r="27" spans="1:11">
      <c r="A27"/>
      <c r="B27" s="7"/>
      <c r="C27" s="7"/>
      <c r="D27" s="11"/>
      <c r="F27" s="13"/>
      <c r="G27" s="13"/>
      <c r="H27" s="13"/>
      <c r="K27"/>
    </row>
    <row r="28" spans="1:11">
      <c r="C28" s="1" t="s">
        <v>38</v>
      </c>
      <c r="D28" s="11"/>
      <c r="E28" s="2"/>
      <c r="G28" s="13"/>
      <c r="H28" s="13"/>
    </row>
    <row r="29" spans="1:11">
      <c r="B29" s="7" t="s">
        <v>14</v>
      </c>
      <c r="C29" s="7" t="s">
        <v>39</v>
      </c>
      <c r="D29" s="7"/>
      <c r="F29" s="13"/>
      <c r="G29" s="13">
        <v>-8.6359999999999992</v>
      </c>
      <c r="H29" s="13">
        <v>-4.5343999999999998</v>
      </c>
    </row>
    <row r="30" spans="1:11">
      <c r="B30" s="7" t="s">
        <v>14</v>
      </c>
      <c r="C30" s="7" t="s">
        <v>43</v>
      </c>
      <c r="D30" s="7"/>
      <c r="F30" s="13"/>
      <c r="G30" s="13">
        <v>21.736000000000001</v>
      </c>
      <c r="H30" s="13">
        <v>11.093</v>
      </c>
    </row>
    <row r="31" spans="1:11">
      <c r="B31" s="7" t="s">
        <v>14</v>
      </c>
      <c r="C31" s="16" t="s">
        <v>35</v>
      </c>
      <c r="D31" s="16"/>
      <c r="E31" s="18"/>
      <c r="F31" s="18"/>
      <c r="G31" s="18">
        <v>25.863</v>
      </c>
      <c r="H31" s="18">
        <v>13.124000000000001</v>
      </c>
    </row>
    <row r="32" spans="1:11">
      <c r="B32" s="7" t="s">
        <v>14</v>
      </c>
      <c r="C32" s="7" t="s">
        <v>36</v>
      </c>
      <c r="D32" s="7"/>
      <c r="F32" s="13"/>
      <c r="G32" s="13">
        <v>23.587</v>
      </c>
      <c r="H32" s="13">
        <v>12.042999999999999</v>
      </c>
    </row>
    <row r="33" spans="3:8">
      <c r="C33" s="7"/>
      <c r="D33" s="11"/>
      <c r="E33" s="2"/>
      <c r="G33" s="13"/>
      <c r="H33" s="13"/>
    </row>
    <row r="34" spans="3:8">
      <c r="C34" s="16" t="s">
        <v>44</v>
      </c>
      <c r="D34" s="11"/>
      <c r="E34" s="2"/>
      <c r="G34" s="13"/>
      <c r="H34" s="13"/>
    </row>
    <row r="35" spans="3:8">
      <c r="C35" s="16" t="s">
        <v>45</v>
      </c>
      <c r="D35" s="11"/>
      <c r="E35" s="2"/>
      <c r="G35" s="13"/>
      <c r="H35" s="13"/>
    </row>
    <row r="36" spans="3:8">
      <c r="C36" s="7"/>
      <c r="D36" s="11"/>
      <c r="E36" s="2"/>
      <c r="G36" s="13"/>
      <c r="H36" s="13"/>
    </row>
    <row r="37" spans="3:8">
      <c r="C37" s="7"/>
      <c r="D37" s="11"/>
      <c r="E37" s="2"/>
      <c r="G37" s="13"/>
      <c r="H37" s="13"/>
    </row>
    <row r="38" spans="3:8">
      <c r="C38" s="7"/>
      <c r="D38" s="11"/>
      <c r="E38" s="2"/>
      <c r="G38" s="13"/>
      <c r="H38" s="13"/>
    </row>
  </sheetData>
  <phoneticPr fontId="0" type="noConversion"/>
  <pageMargins left="0.5" right="0.5" top="1" bottom="1" header="0.5" footer="0.5"/>
  <pageSetup scale="7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Jim</cp:lastModifiedBy>
  <cp:lastPrinted>2018-05-24T18:49:01Z</cp:lastPrinted>
  <dcterms:created xsi:type="dcterms:W3CDTF">1996-10-14T23:33:28Z</dcterms:created>
  <dcterms:modified xsi:type="dcterms:W3CDTF">2026-08-27T17:43:33Z</dcterms:modified>
</cp:coreProperties>
</file>