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00_gastherm\!tests\!GasworksSolvgas-Merapi\"/>
    </mc:Choice>
  </mc:AlternateContent>
  <xr:revisionPtr revIDLastSave="0" documentId="13_ncr:1_{5CFCA6BB-83D3-4371-A0F7-5E64B4D061E7}" xr6:coauthVersionLast="47" xr6:coauthVersionMax="47" xr10:uidLastSave="{00000000-0000-0000-0000-000000000000}"/>
  <bookViews>
    <workbookView xWindow="1491" yWindow="0" windowWidth="31372" windowHeight="1783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<sst xmlns="http://schemas.openxmlformats.org/spreadsheetml/2006/main" count="24" uniqueCount="24">
  <si>
    <t>H2O,gas</t>
  </si>
  <si>
    <t>CO2,gas</t>
  </si>
  <si>
    <t>H2,gas</t>
  </si>
  <si>
    <t>SO2,gas</t>
  </si>
  <si>
    <t>H2S,gas</t>
  </si>
  <si>
    <t>HCl,gas</t>
  </si>
  <si>
    <t>CO,gas</t>
  </si>
  <si>
    <t>S2,gas</t>
  </si>
  <si>
    <t>HF,gas</t>
  </si>
  <si>
    <t>T(vent)</t>
  </si>
  <si>
    <t>T(eq)</t>
  </si>
  <si>
    <t>Symonds et al. (2001) JVGR, v108, pp303-341.</t>
  </si>
  <si>
    <t>Merapi Gas, Table 1, page 307.</t>
  </si>
  <si>
    <t>F. Le Guern, T.M. Gerlach, A. Nohl,</t>
  </si>
  <si>
    <t>Field gas chromatograph analyses of gases from a glowing dome at Merapi volcano, Java, Indonesia, 1977, 1978, 1979,</t>
  </si>
  <si>
    <t>Journal of Volcanology and Geothermal Research,</t>
  </si>
  <si>
    <t>1982,</t>
  </si>
  <si>
    <t>Pages 223-245,</t>
  </si>
  <si>
    <t>ISSN 0377-0273,</t>
  </si>
  <si>
    <t>https://doi.org/10.1016/0377-0273(82)90063-4.</t>
  </si>
  <si>
    <t>(https://www.sciencedirect.com/science/article/pii/0377027382900634)</t>
  </si>
  <si>
    <t>Volume 14, Issues 3-4,</t>
  </si>
  <si>
    <t>Wherein it cites:</t>
  </si>
  <si>
    <t>mol%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</si>
</sst>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4"/>
  <sheetViews>
    <sheetView tabSelected="1" workbookViewId="0">
      <selection activeCell="C15" sqref="C15"/>
    </sheetView>
  </sheetViews>
  <sheetFormatPr defaultRowHeight="14.6" x14ac:dyDescent="0.4"/>
  <cols>
    <col min="7" max="7" width="12.3828125" bestFit="1" customWidth="1"/>
  </cols>
  <sheetData>
    <row r="1" spans="2:6" x14ac:dyDescent="0.4">
      <c r="C1" t="s">
        <v>23</v>
      </c>
    </row>
    <row r="2" spans="2:6" x14ac:dyDescent="0.4">
      <c r="B2" t="s">
        <v>0</v>
      </c>
      <c r="C2">
        <v>88.87</v>
      </c>
      <c r="F2" t="s">
        <v>11</v>
      </c>
    </row>
    <row r="3" spans="2:6" x14ac:dyDescent="0.4">
      <c r="B3" t="s">
        <v>1</v>
      </c>
      <c r="C3">
        <v>7.07</v>
      </c>
      <c r="F3" t="s">
        <v>12</v>
      </c>
    </row>
    <row r="4" spans="2:6" x14ac:dyDescent="0.4">
      <c r="B4" t="s">
        <v>2</v>
      </c>
      <c r="C4">
        <v>1.54</v>
      </c>
      <c r="F4" t="s">
        <v>22</v>
      </c>
    </row>
    <row r="5" spans="2:6" x14ac:dyDescent="0.4">
      <c r="B5" t="s">
        <v>3</v>
      </c>
      <c r="C5">
        <v>1.1499999999999999</v>
      </c>
    </row>
    <row r="6" spans="2:6" x14ac:dyDescent="0.4">
      <c r="B6" t="s">
        <v>4</v>
      </c>
      <c r="C6">
        <v>1.1200000000000001</v>
      </c>
      <c r="F6" t="s">
        <v>13</v>
      </c>
    </row>
    <row r="7" spans="2:6" x14ac:dyDescent="0.4">
      <c r="B7" t="s">
        <v>5</v>
      </c>
      <c r="C7">
        <v>0.59</v>
      </c>
      <c r="F7" t="s">
        <v>14</v>
      </c>
    </row>
    <row r="8" spans="2:6" x14ac:dyDescent="0.4">
      <c r="B8" t="s">
        <v>6</v>
      </c>
      <c r="C8">
        <v>0.16</v>
      </c>
      <c r="F8" t="s">
        <v>15</v>
      </c>
    </row>
    <row r="9" spans="2:6" x14ac:dyDescent="0.4">
      <c r="B9" t="s">
        <v>7</v>
      </c>
      <c r="C9">
        <v>0.08</v>
      </c>
      <c r="F9" t="s">
        <v>21</v>
      </c>
    </row>
    <row r="10" spans="2:6" x14ac:dyDescent="0.4">
      <c r="B10" t="s">
        <v>8</v>
      </c>
      <c r="C10">
        <v>0.04</v>
      </c>
      <c r="F10" t="s">
        <v>16</v>
      </c>
    </row>
    <row r="11" spans="2:6" x14ac:dyDescent="0.4">
      <c r="C11">
        <f>SUM(C2:C10)</f>
        <v>100.62000000000002</v>
      </c>
      <c r="F11" t="s">
        <v>17</v>
      </c>
    </row>
    <row r="12" spans="2:6" x14ac:dyDescent="0.4">
      <c r="F12" t="s">
        <v>18</v>
      </c>
    </row>
    <row r="13" spans="2:6" x14ac:dyDescent="0.4">
      <c r="B13" t="s">
        <v>9</v>
      </c>
      <c r="C13">
        <v>810</v>
      </c>
      <c r="F13" t="s">
        <v>19</v>
      </c>
    </row>
    <row r="14" spans="2:6" x14ac:dyDescent="0.4">
      <c r="B14" t="s">
        <v>10</v>
      </c>
      <c r="C14">
        <v>915</v>
      </c>
      <c r="F14" t="s">
        <v>20</v>
      </c>
    </row>
  </sheetData>
  <pageMargins left="0.25" right="0.2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Palandri</dc:creator>
  <cp:lastModifiedBy>James Palandri</cp:lastModifiedBy>
  <cp:lastPrinted>2016-10-04T18:26:22Z</cp:lastPrinted>
  <dcterms:created xsi:type="dcterms:W3CDTF">2016-09-19T21:31:10Z</dcterms:created>
  <dcterms:modified xsi:type="dcterms:W3CDTF">2024-03-20T15:29:13Z</dcterms:modified>
</cp:coreProperties>
</file>