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00_gastherm\!tests\!Merapi\Gastherm1990\"/>
    </mc:Choice>
  </mc:AlternateContent>
  <xr:revisionPtr revIDLastSave="0" documentId="13_ncr:1_{B4CA8C7C-3638-40D2-8308-BD6F7C61A508}" xr6:coauthVersionLast="47" xr6:coauthVersionMax="47" xr10:uidLastSave="{00000000-0000-0000-0000-000000000000}"/>
  <bookViews>
    <workbookView xWindow="2151" yWindow="0" windowWidth="30686" windowHeight="1783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2" i="1" l="1"/>
  <c r="AE34" i="1"/>
  <c r="AE25" i="1"/>
  <c r="AI24" i="1"/>
  <c r="AA16" i="1"/>
  <c r="AA32" i="1"/>
  <c r="AA30" i="1"/>
  <c r="AA29" i="1"/>
  <c r="W35" i="1"/>
  <c r="W34" i="1"/>
  <c r="W26" i="1"/>
  <c r="S30" i="1"/>
  <c r="S25" i="1"/>
  <c r="O36" i="1"/>
  <c r="O30" i="1"/>
  <c r="O29" i="1"/>
  <c r="K37" i="1"/>
</calcChain>
</file>

<file path=xl/sharedStrings.xml><?xml version="1.0" encoding="utf-8"?>
<sst xmlns="http://schemas.openxmlformats.org/spreadsheetml/2006/main" count="388" uniqueCount="195">
  <si>
    <t>SO2</t>
  </si>
  <si>
    <t>Gastherm Gases</t>
  </si>
  <si>
    <t>C</t>
  </si>
  <si>
    <t>CCl</t>
  </si>
  <si>
    <t>N</t>
  </si>
  <si>
    <t>CClF3</t>
  </si>
  <si>
    <t>CCl2</t>
  </si>
  <si>
    <t>CCl2F2</t>
  </si>
  <si>
    <t>CCl4</t>
  </si>
  <si>
    <t>CF</t>
  </si>
  <si>
    <t>CF2</t>
  </si>
  <si>
    <t>CF3</t>
  </si>
  <si>
    <t>CF3OF</t>
  </si>
  <si>
    <t>CF4</t>
  </si>
  <si>
    <t>CH</t>
  </si>
  <si>
    <t>CHCl</t>
  </si>
  <si>
    <t>CHClF2</t>
  </si>
  <si>
    <t>Y</t>
  </si>
  <si>
    <t>CHCl2F</t>
  </si>
  <si>
    <t>CHCl3</t>
  </si>
  <si>
    <t>CHF</t>
  </si>
  <si>
    <t>CHFO</t>
  </si>
  <si>
    <t>CHF3</t>
  </si>
  <si>
    <t>CF3CN (e)</t>
  </si>
  <si>
    <t>b) Thermochemical data mostly from Symonds and Reed #1993), except as noted; other sources listed below.</t>
  </si>
  <si>
    <t>c) Pankratz, 1982.</t>
  </si>
  <si>
    <t>d) Pankratz et al., 1984.</t>
  </si>
  <si>
    <t>e) Stull and Prophet, 1971.</t>
  </si>
  <si>
    <t>f) Pankratz, 1984.</t>
  </si>
  <si>
    <t>g) Chase et al., 1982.</t>
  </si>
  <si>
    <t>h) Chase et al., 1974.</t>
  </si>
  <si>
    <t>i) Chase et al., 1975.</t>
  </si>
  <si>
    <t>j) Pankratz et al., 1987.</t>
  </si>
  <si>
    <t>k) Barin and Knacke, 1973.</t>
  </si>
  <si>
    <t xml:space="preserve">CH2   </t>
  </si>
  <si>
    <t>CH2ClF</t>
  </si>
  <si>
    <t>CH2Cl2</t>
  </si>
  <si>
    <t xml:space="preserve">CH2F2 </t>
  </si>
  <si>
    <t xml:space="preserve">CH2O  </t>
  </si>
  <si>
    <t xml:space="preserve">CH3   </t>
  </si>
  <si>
    <t xml:space="preserve">CH3Cl </t>
  </si>
  <si>
    <t xml:space="preserve">CH3F  </t>
  </si>
  <si>
    <t xml:space="preserve">CH4   </t>
  </si>
  <si>
    <t xml:space="preserve">CN(d) </t>
  </si>
  <si>
    <t>CNC(e)</t>
  </si>
  <si>
    <t>CNN(e)</t>
  </si>
  <si>
    <t xml:space="preserve">CO    </t>
  </si>
  <si>
    <t xml:space="preserve">COCl  </t>
  </si>
  <si>
    <t xml:space="preserve">COClF </t>
  </si>
  <si>
    <t xml:space="preserve">COCl2 </t>
  </si>
  <si>
    <t xml:space="preserve">COF   </t>
  </si>
  <si>
    <t xml:space="preserve">COF2  </t>
  </si>
  <si>
    <t xml:space="preserve">COS   </t>
  </si>
  <si>
    <t xml:space="preserve">CO2   </t>
  </si>
  <si>
    <t xml:space="preserve">CS    </t>
  </si>
  <si>
    <t xml:space="preserve">CSF8  </t>
  </si>
  <si>
    <t xml:space="preserve">CS2    </t>
  </si>
  <si>
    <t xml:space="preserve">C2     </t>
  </si>
  <si>
    <t xml:space="preserve">C2Cl2  </t>
  </si>
  <si>
    <t xml:space="preserve">C2Cl4  </t>
  </si>
  <si>
    <t xml:space="preserve">C2Cl6  </t>
  </si>
  <si>
    <t xml:space="preserve">C2F2   </t>
  </si>
  <si>
    <t xml:space="preserve">C2F4   </t>
  </si>
  <si>
    <t xml:space="preserve">C2F6   </t>
  </si>
  <si>
    <t xml:space="preserve">C2HCl  </t>
  </si>
  <si>
    <t xml:space="preserve">C2HF   </t>
  </si>
  <si>
    <t xml:space="preserve">C2H2   </t>
  </si>
  <si>
    <t xml:space="preserve">C2H4   </t>
  </si>
  <si>
    <t xml:space="preserve">C2H4O  </t>
  </si>
  <si>
    <t xml:space="preserve">C2H6   </t>
  </si>
  <si>
    <t>C2N2(k)</t>
  </si>
  <si>
    <t xml:space="preserve">C3     </t>
  </si>
  <si>
    <t xml:space="preserve">C3O2   </t>
  </si>
  <si>
    <t xml:space="preserve">C4     </t>
  </si>
  <si>
    <t>C4N2(e)</t>
  </si>
  <si>
    <t xml:space="preserve">C5     </t>
  </si>
  <si>
    <t xml:space="preserve">C6H6   </t>
  </si>
  <si>
    <t xml:space="preserve">Cl     </t>
  </si>
  <si>
    <t>ClCN(e)</t>
  </si>
  <si>
    <t xml:space="preserve">ClF    </t>
  </si>
  <si>
    <t xml:space="preserve">ClF3   </t>
  </si>
  <si>
    <t xml:space="preserve">ClF5   </t>
  </si>
  <si>
    <t xml:space="preserve">ClF5S  </t>
  </si>
  <si>
    <t xml:space="preserve">ClO    </t>
  </si>
  <si>
    <t xml:space="preserve">ClO2   </t>
  </si>
  <si>
    <t xml:space="preserve">ClO3F  </t>
  </si>
  <si>
    <t xml:space="preserve">Cl2O   </t>
  </si>
  <si>
    <t xml:space="preserve">Cl2    </t>
  </si>
  <si>
    <t xml:space="preserve">F      </t>
  </si>
  <si>
    <t xml:space="preserve">FO     </t>
  </si>
  <si>
    <t xml:space="preserve">FO2    </t>
  </si>
  <si>
    <t xml:space="preserve">FS2F   </t>
  </si>
  <si>
    <t xml:space="preserve">F2     </t>
  </si>
  <si>
    <t xml:space="preserve">F2O    </t>
  </si>
  <si>
    <t xml:space="preserve">H      </t>
  </si>
  <si>
    <t xml:space="preserve">HCN(e) </t>
  </si>
  <si>
    <t xml:space="preserve">HCO    </t>
  </si>
  <si>
    <t xml:space="preserve">HCl    </t>
  </si>
  <si>
    <t xml:space="preserve">HClO   </t>
  </si>
  <si>
    <t xml:space="preserve">HF     </t>
  </si>
  <si>
    <t xml:space="preserve">(HF)2      </t>
  </si>
  <si>
    <t xml:space="preserve">(HF)3      </t>
  </si>
  <si>
    <t xml:space="preserve">(HF)4      </t>
  </si>
  <si>
    <t xml:space="preserve">(HF)5      </t>
  </si>
  <si>
    <t xml:space="preserve">(HF)6      </t>
  </si>
  <si>
    <t xml:space="preserve">(HF)7      </t>
  </si>
  <si>
    <t xml:space="preserve">HNCO(h)    </t>
  </si>
  <si>
    <t xml:space="preserve">HNO(e)     </t>
  </si>
  <si>
    <t>HNO2-cis(e)</t>
  </si>
  <si>
    <t>HNO2-tra(e)</t>
  </si>
  <si>
    <t xml:space="preserve">HNO3(e)    </t>
  </si>
  <si>
    <t xml:space="preserve">HO2        </t>
  </si>
  <si>
    <t xml:space="preserve">HS         </t>
  </si>
  <si>
    <t xml:space="preserve">HSO3F      </t>
  </si>
  <si>
    <t xml:space="preserve">H2         </t>
  </si>
  <si>
    <t xml:space="preserve">H2O        </t>
  </si>
  <si>
    <t xml:space="preserve">H2S        </t>
  </si>
  <si>
    <t xml:space="preserve">H2SO4      </t>
  </si>
  <si>
    <t xml:space="preserve">H2S2       </t>
  </si>
  <si>
    <t xml:space="preserve">N(c)       </t>
  </si>
  <si>
    <t xml:space="preserve">NCN(h)     </t>
  </si>
  <si>
    <t xml:space="preserve">NCO(e)     </t>
  </si>
  <si>
    <t xml:space="preserve">NF(f)      </t>
  </si>
  <si>
    <t xml:space="preserve">NF2(f)     </t>
  </si>
  <si>
    <t xml:space="preserve">NF3(f)     </t>
  </si>
  <si>
    <t xml:space="preserve">NH(g)      </t>
  </si>
  <si>
    <t xml:space="preserve">NH2(g)     </t>
  </si>
  <si>
    <t xml:space="preserve">NH3(g)     </t>
  </si>
  <si>
    <t xml:space="preserve">NO(c)      </t>
  </si>
  <si>
    <t xml:space="preserve">NO2(c)     </t>
  </si>
  <si>
    <t xml:space="preserve">NO2Cl(e)   </t>
  </si>
  <si>
    <t xml:space="preserve">NO3(c)     </t>
  </si>
  <si>
    <t xml:space="preserve">NS(j)      </t>
  </si>
  <si>
    <t xml:space="preserve">N2(c)      </t>
  </si>
  <si>
    <t>N2F2-cis(f)</t>
  </si>
  <si>
    <t>N2F2-tra(f)</t>
  </si>
  <si>
    <t xml:space="preserve">N2F4(f)    </t>
  </si>
  <si>
    <t>N2H2-cis(e)</t>
  </si>
  <si>
    <t xml:space="preserve">N2H4(f)    </t>
  </si>
  <si>
    <t xml:space="preserve">N2O(c)     </t>
  </si>
  <si>
    <t xml:space="preserve">N2O3(c)    </t>
  </si>
  <si>
    <t xml:space="preserve">N2O4(c)    </t>
  </si>
  <si>
    <t xml:space="preserve">N2O5(c)    </t>
  </si>
  <si>
    <t xml:space="preserve">N3(h)  </t>
  </si>
  <si>
    <t xml:space="preserve">O      </t>
  </si>
  <si>
    <t xml:space="preserve">OH     </t>
  </si>
  <si>
    <t>ONCl(i)</t>
  </si>
  <si>
    <t xml:space="preserve">ONF(e) </t>
  </si>
  <si>
    <t xml:space="preserve">O2     </t>
  </si>
  <si>
    <t xml:space="preserve">O3     </t>
  </si>
  <si>
    <t xml:space="preserve">S      </t>
  </si>
  <si>
    <t xml:space="preserve">SCl    </t>
  </si>
  <si>
    <t xml:space="preserve">SClF5  </t>
  </si>
  <si>
    <t xml:space="preserve">SCl2   </t>
  </si>
  <si>
    <t xml:space="preserve">SF     </t>
  </si>
  <si>
    <t xml:space="preserve">SF2    </t>
  </si>
  <si>
    <t xml:space="preserve">SF3    </t>
  </si>
  <si>
    <t xml:space="preserve">SF4    </t>
  </si>
  <si>
    <t>SF5</t>
  </si>
  <si>
    <t>SF6</t>
  </si>
  <si>
    <t>SO</t>
  </si>
  <si>
    <t>SOCl2</t>
  </si>
  <si>
    <t>SOF2</t>
  </si>
  <si>
    <t>SO2ClF</t>
  </si>
  <si>
    <t>SO2Cl2</t>
  </si>
  <si>
    <t>SO2F2</t>
  </si>
  <si>
    <t>SO3</t>
  </si>
  <si>
    <t>SSF2</t>
  </si>
  <si>
    <t>S2</t>
  </si>
  <si>
    <t>S2Cl</t>
  </si>
  <si>
    <t>S2Cl2</t>
  </si>
  <si>
    <t>S2F10</t>
  </si>
  <si>
    <t>S2O</t>
  </si>
  <si>
    <t>S3</t>
  </si>
  <si>
    <t>S4</t>
  </si>
  <si>
    <t>S5</t>
  </si>
  <si>
    <t>S6</t>
  </si>
  <si>
    <t>S7</t>
  </si>
  <si>
    <t>S8</t>
  </si>
  <si>
    <t>CCl3</t>
  </si>
  <si>
    <t>a) Thermochemical data from Johnson et al. (1992).</t>
  </si>
  <si>
    <t>H2O2</t>
  </si>
  <si>
    <t>Merapi gas, Table 1</t>
  </si>
  <si>
    <t>mol%</t>
  </si>
  <si>
    <t>H2O</t>
  </si>
  <si>
    <t>CO2</t>
  </si>
  <si>
    <t xml:space="preserve">H2 </t>
  </si>
  <si>
    <t>H2S</t>
  </si>
  <si>
    <t>HCl</t>
  </si>
  <si>
    <t xml:space="preserve">CO </t>
  </si>
  <si>
    <t xml:space="preserve">S2 </t>
  </si>
  <si>
    <t xml:space="preserve">HF </t>
  </si>
  <si>
    <t>mol frac</t>
  </si>
  <si>
    <r>
      <t xml:space="preserve">Present in new data - </t>
    </r>
    <r>
      <rPr>
        <b/>
        <sz val="16"/>
        <color rgb="FF00B050"/>
        <rFont val="Calibri"/>
        <family val="2"/>
        <scheme val="minor"/>
      </rPr>
      <t>Y</t>
    </r>
    <r>
      <rPr>
        <b/>
        <sz val="16"/>
        <color theme="1"/>
        <rFont val="Calibri"/>
        <family val="2"/>
        <scheme val="minor"/>
      </rPr>
      <t>/</t>
    </r>
    <r>
      <rPr>
        <b/>
        <sz val="16"/>
        <color rgb="FFFF0000"/>
        <rFont val="Calibri"/>
        <family val="2"/>
        <scheme val="minor"/>
      </rPr>
      <t>N</t>
    </r>
  </si>
  <si>
    <t>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</si>
</sst>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sz val="11"/>
      <color rgb="FFCC00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  <color rgb="FFFF00FF"/>
      <color rgb="FFB30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49"/>
  <sheetViews>
    <sheetView tabSelected="1" workbookViewId="0"/>
  </sheetViews>
  <sheetFormatPr defaultRowHeight="14.6" x14ac:dyDescent="0.4"/>
  <cols>
    <col min="4" max="4" width="8.921875" bestFit="1" customWidth="1"/>
    <col min="5" max="5" width="1.921875" bestFit="1" customWidth="1"/>
    <col min="8" max="8" width="6.765625" bestFit="1" customWidth="1"/>
    <col min="9" max="9" width="2.15234375" bestFit="1" customWidth="1"/>
    <col min="10" max="10" width="8" bestFit="1" customWidth="1"/>
    <col min="12" max="12" width="7.4609375" bestFit="1" customWidth="1"/>
    <col min="13" max="13" width="2.15234375" bestFit="1" customWidth="1"/>
    <col min="14" max="14" width="8" bestFit="1" customWidth="1"/>
    <col min="16" max="16" width="7.15234375" bestFit="1" customWidth="1"/>
    <col min="17" max="17" width="2.15234375" bestFit="1" customWidth="1"/>
    <col min="18" max="18" width="8" bestFit="1" customWidth="1"/>
    <col min="19" max="19" width="10.3046875" bestFit="1" customWidth="1"/>
    <col min="20" max="20" width="10.84375" bestFit="1" customWidth="1"/>
    <col min="21" max="21" width="2.15234375" bestFit="1" customWidth="1"/>
    <col min="22" max="22" width="8" bestFit="1" customWidth="1"/>
    <col min="24" max="24" width="10.3046875" bestFit="1" customWidth="1"/>
    <col min="25" max="25" width="2.15234375" bestFit="1" customWidth="1"/>
    <col min="26" max="26" width="8" bestFit="1" customWidth="1"/>
    <col min="28" max="28" width="7.07421875" bestFit="1" customWidth="1"/>
    <col min="29" max="29" width="2.15234375" bestFit="1" customWidth="1"/>
    <col min="30" max="30" width="10.84375" bestFit="1" customWidth="1"/>
    <col min="32" max="32" width="6.61328125" bestFit="1" customWidth="1"/>
    <col min="33" max="33" width="2.15234375" bestFit="1" customWidth="1"/>
    <col min="34" max="34" width="8" bestFit="1" customWidth="1"/>
  </cols>
  <sheetData>
    <row r="2" spans="2:35" ht="20.6" x14ac:dyDescent="0.55000000000000004">
      <c r="B2" s="5" t="s">
        <v>193</v>
      </c>
    </row>
    <row r="4" spans="2:35" x14ac:dyDescent="0.4">
      <c r="B4" s="6" t="s">
        <v>182</v>
      </c>
      <c r="F4" s="6" t="s">
        <v>183</v>
      </c>
    </row>
    <row r="5" spans="2:35" x14ac:dyDescent="0.4">
      <c r="B5" s="8" t="s">
        <v>194</v>
      </c>
      <c r="D5" s="8" t="s">
        <v>184</v>
      </c>
      <c r="E5" s="3" t="s">
        <v>17</v>
      </c>
      <c r="F5">
        <v>88.87</v>
      </c>
    </row>
    <row r="6" spans="2:35" x14ac:dyDescent="0.4">
      <c r="D6" s="8" t="s">
        <v>185</v>
      </c>
      <c r="E6" s="3" t="s">
        <v>17</v>
      </c>
      <c r="F6">
        <v>7.07</v>
      </c>
    </row>
    <row r="7" spans="2:35" x14ac:dyDescent="0.4">
      <c r="D7" s="8" t="s">
        <v>186</v>
      </c>
      <c r="E7" s="3" t="s">
        <v>17</v>
      </c>
      <c r="F7">
        <v>1.54</v>
      </c>
    </row>
    <row r="8" spans="2:35" x14ac:dyDescent="0.4">
      <c r="D8" t="s">
        <v>0</v>
      </c>
      <c r="E8" s="3" t="s">
        <v>17</v>
      </c>
      <c r="F8">
        <v>1.1499999999999999</v>
      </c>
    </row>
    <row r="9" spans="2:35" x14ac:dyDescent="0.4">
      <c r="D9" s="8" t="s">
        <v>187</v>
      </c>
      <c r="E9" s="3" t="s">
        <v>17</v>
      </c>
      <c r="F9">
        <v>1.1200000000000001</v>
      </c>
    </row>
    <row r="10" spans="2:35" x14ac:dyDescent="0.4">
      <c r="D10" s="8" t="s">
        <v>188</v>
      </c>
      <c r="E10" s="3" t="s">
        <v>17</v>
      </c>
      <c r="F10">
        <v>0.59</v>
      </c>
    </row>
    <row r="11" spans="2:35" x14ac:dyDescent="0.4">
      <c r="D11" t="s">
        <v>189</v>
      </c>
      <c r="E11" s="3" t="s">
        <v>17</v>
      </c>
      <c r="F11">
        <v>0.16</v>
      </c>
    </row>
    <row r="12" spans="2:35" x14ac:dyDescent="0.4">
      <c r="D12" t="s">
        <v>190</v>
      </c>
      <c r="E12" s="3" t="s">
        <v>17</v>
      </c>
      <c r="F12">
        <v>0.08</v>
      </c>
    </row>
    <row r="13" spans="2:35" x14ac:dyDescent="0.4">
      <c r="D13" s="8" t="s">
        <v>191</v>
      </c>
      <c r="E13" s="3" t="s">
        <v>17</v>
      </c>
      <c r="F13">
        <v>0.04</v>
      </c>
    </row>
    <row r="15" spans="2:35" x14ac:dyDescent="0.4">
      <c r="C15" t="s">
        <v>1</v>
      </c>
      <c r="F15" t="s">
        <v>192</v>
      </c>
      <c r="G15" t="s">
        <v>183</v>
      </c>
      <c r="J15" t="s">
        <v>192</v>
      </c>
      <c r="K15" t="s">
        <v>183</v>
      </c>
      <c r="N15" t="s">
        <v>192</v>
      </c>
      <c r="O15" t="s">
        <v>183</v>
      </c>
      <c r="R15" t="s">
        <v>192</v>
      </c>
      <c r="S15" t="s">
        <v>183</v>
      </c>
      <c r="V15" t="s">
        <v>192</v>
      </c>
      <c r="W15" t="s">
        <v>183</v>
      </c>
      <c r="Z15" t="s">
        <v>192</v>
      </c>
      <c r="AA15" t="s">
        <v>183</v>
      </c>
      <c r="AD15" t="s">
        <v>192</v>
      </c>
      <c r="AE15" t="s">
        <v>183</v>
      </c>
      <c r="AH15" t="s">
        <v>192</v>
      </c>
      <c r="AI15" t="s">
        <v>183</v>
      </c>
    </row>
    <row r="16" spans="2:35" x14ac:dyDescent="0.4">
      <c r="D16" t="s">
        <v>2</v>
      </c>
      <c r="E16" s="3" t="s">
        <v>17</v>
      </c>
      <c r="H16" t="s">
        <v>34</v>
      </c>
      <c r="I16" s="3" t="s">
        <v>17</v>
      </c>
      <c r="L16" t="s">
        <v>56</v>
      </c>
      <c r="M16" s="3" t="s">
        <v>17</v>
      </c>
      <c r="P16" t="s">
        <v>78</v>
      </c>
      <c r="Q16" s="3" t="s">
        <v>17</v>
      </c>
      <c r="T16" t="s">
        <v>100</v>
      </c>
      <c r="U16" s="3" t="s">
        <v>17</v>
      </c>
      <c r="X16" t="s">
        <v>121</v>
      </c>
      <c r="Y16" s="2" t="s">
        <v>4</v>
      </c>
      <c r="Z16" s="1">
        <v>1.0068000000000001E-20</v>
      </c>
      <c r="AA16" s="1">
        <f t="shared" ref="AA16" si="0">Z16*100</f>
        <v>1.0068000000000001E-18</v>
      </c>
      <c r="AB16" t="s">
        <v>143</v>
      </c>
      <c r="AC16" s="3" t="s">
        <v>17</v>
      </c>
      <c r="AE16" s="3"/>
      <c r="AF16" t="s">
        <v>164</v>
      </c>
      <c r="AG16" s="3" t="s">
        <v>17</v>
      </c>
    </row>
    <row r="17" spans="4:35" x14ac:dyDescent="0.4">
      <c r="D17" t="s">
        <v>3</v>
      </c>
      <c r="E17" s="3" t="s">
        <v>17</v>
      </c>
      <c r="H17" t="s">
        <v>35</v>
      </c>
      <c r="I17" s="3" t="s">
        <v>17</v>
      </c>
      <c r="L17" t="s">
        <v>57</v>
      </c>
      <c r="M17" s="3" t="s">
        <v>17</v>
      </c>
      <c r="P17" t="s">
        <v>79</v>
      </c>
      <c r="Q17" s="3" t="s">
        <v>17</v>
      </c>
      <c r="T17" t="s">
        <v>101</v>
      </c>
      <c r="U17" s="3" t="s">
        <v>17</v>
      </c>
      <c r="X17" t="s">
        <v>122</v>
      </c>
      <c r="Y17" s="3" t="s">
        <v>17</v>
      </c>
      <c r="AB17" t="s">
        <v>144</v>
      </c>
      <c r="AC17" s="3" t="s">
        <v>17</v>
      </c>
      <c r="AE17" s="3"/>
      <c r="AF17" t="s">
        <v>165</v>
      </c>
      <c r="AG17" s="3" t="s">
        <v>17</v>
      </c>
    </row>
    <row r="18" spans="4:35" x14ac:dyDescent="0.4">
      <c r="D18" t="s">
        <v>5</v>
      </c>
      <c r="E18" s="3" t="s">
        <v>17</v>
      </c>
      <c r="H18" t="s">
        <v>36</v>
      </c>
      <c r="I18" s="3" t="s">
        <v>17</v>
      </c>
      <c r="L18" t="s">
        <v>58</v>
      </c>
      <c r="M18" s="3" t="s">
        <v>17</v>
      </c>
      <c r="P18" t="s">
        <v>80</v>
      </c>
      <c r="Q18" s="3" t="s">
        <v>17</v>
      </c>
      <c r="T18" t="s">
        <v>102</v>
      </c>
      <c r="U18" s="3" t="s">
        <v>17</v>
      </c>
      <c r="X18" t="s">
        <v>123</v>
      </c>
      <c r="Y18" s="3" t="s">
        <v>17</v>
      </c>
      <c r="AB18" t="s">
        <v>145</v>
      </c>
      <c r="AC18" s="3" t="s">
        <v>17</v>
      </c>
      <c r="AE18" s="3"/>
      <c r="AF18" t="s">
        <v>166</v>
      </c>
      <c r="AG18" s="3" t="s">
        <v>17</v>
      </c>
    </row>
    <row r="19" spans="4:35" x14ac:dyDescent="0.4">
      <c r="D19" t="s">
        <v>6</v>
      </c>
      <c r="E19" s="3" t="s">
        <v>17</v>
      </c>
      <c r="H19" t="s">
        <v>37</v>
      </c>
      <c r="I19" s="3" t="s">
        <v>17</v>
      </c>
      <c r="L19" t="s">
        <v>59</v>
      </c>
      <c r="M19" s="3" t="s">
        <v>17</v>
      </c>
      <c r="P19" t="s">
        <v>81</v>
      </c>
      <c r="Q19" s="3" t="s">
        <v>17</v>
      </c>
      <c r="T19" t="s">
        <v>103</v>
      </c>
      <c r="U19" s="3" t="s">
        <v>17</v>
      </c>
      <c r="X19" t="s">
        <v>124</v>
      </c>
      <c r="Y19" s="3" t="s">
        <v>17</v>
      </c>
      <c r="AB19" t="s">
        <v>146</v>
      </c>
      <c r="AC19" s="3" t="s">
        <v>17</v>
      </c>
      <c r="AE19" s="3"/>
      <c r="AF19" t="s">
        <v>167</v>
      </c>
      <c r="AG19" s="3" t="s">
        <v>17</v>
      </c>
    </row>
    <row r="20" spans="4:35" x14ac:dyDescent="0.4">
      <c r="D20" t="s">
        <v>7</v>
      </c>
      <c r="E20" s="3" t="s">
        <v>17</v>
      </c>
      <c r="H20" t="s">
        <v>38</v>
      </c>
      <c r="I20" s="3" t="s">
        <v>17</v>
      </c>
      <c r="L20" t="s">
        <v>60</v>
      </c>
      <c r="M20" s="3" t="s">
        <v>17</v>
      </c>
      <c r="P20" t="s">
        <v>82</v>
      </c>
      <c r="Q20" s="3" t="s">
        <v>17</v>
      </c>
      <c r="T20" t="s">
        <v>104</v>
      </c>
      <c r="U20" s="3" t="s">
        <v>17</v>
      </c>
      <c r="X20" t="s">
        <v>125</v>
      </c>
      <c r="Y20" s="3" t="s">
        <v>17</v>
      </c>
      <c r="AB20" t="s">
        <v>147</v>
      </c>
      <c r="AC20" s="3" t="s">
        <v>17</v>
      </c>
      <c r="AE20" s="3"/>
      <c r="AF20" t="s">
        <v>168</v>
      </c>
      <c r="AG20" s="3" t="s">
        <v>17</v>
      </c>
    </row>
    <row r="21" spans="4:35" x14ac:dyDescent="0.4">
      <c r="D21" t="s">
        <v>179</v>
      </c>
      <c r="E21" s="3" t="s">
        <v>17</v>
      </c>
      <c r="H21" t="s">
        <v>39</v>
      </c>
      <c r="I21" s="3" t="s">
        <v>17</v>
      </c>
      <c r="L21" t="s">
        <v>61</v>
      </c>
      <c r="M21" s="3" t="s">
        <v>17</v>
      </c>
      <c r="P21" t="s">
        <v>83</v>
      </c>
      <c r="Q21" s="3" t="s">
        <v>17</v>
      </c>
      <c r="T21" t="s">
        <v>105</v>
      </c>
      <c r="U21" s="3" t="s">
        <v>17</v>
      </c>
      <c r="X21" t="s">
        <v>126</v>
      </c>
      <c r="Y21" s="3" t="s">
        <v>17</v>
      </c>
      <c r="AB21" t="s">
        <v>148</v>
      </c>
      <c r="AC21" s="3" t="s">
        <v>17</v>
      </c>
      <c r="AE21" s="3"/>
      <c r="AF21" t="s">
        <v>169</v>
      </c>
      <c r="AG21" s="3" t="s">
        <v>17</v>
      </c>
    </row>
    <row r="22" spans="4:35" x14ac:dyDescent="0.4">
      <c r="D22" t="s">
        <v>5</v>
      </c>
      <c r="E22" s="3" t="s">
        <v>17</v>
      </c>
      <c r="H22" t="s">
        <v>40</v>
      </c>
      <c r="I22" s="3" t="s">
        <v>17</v>
      </c>
      <c r="L22" t="s">
        <v>62</v>
      </c>
      <c r="M22" s="3" t="s">
        <v>17</v>
      </c>
      <c r="P22" t="s">
        <v>84</v>
      </c>
      <c r="Q22" s="3" t="s">
        <v>17</v>
      </c>
      <c r="T22" t="s">
        <v>106</v>
      </c>
      <c r="U22" s="3" t="s">
        <v>17</v>
      </c>
      <c r="X22" t="s">
        <v>127</v>
      </c>
      <c r="Y22" s="3" t="s">
        <v>17</v>
      </c>
      <c r="AB22" t="s">
        <v>149</v>
      </c>
      <c r="AC22" s="3" t="s">
        <v>17</v>
      </c>
      <c r="AE22" s="3"/>
      <c r="AF22" t="s">
        <v>170</v>
      </c>
      <c r="AG22" s="2" t="s">
        <v>4</v>
      </c>
      <c r="AH22" s="1">
        <v>2.8525999999999998E-15</v>
      </c>
      <c r="AI22" s="1">
        <f t="shared" ref="AI22" si="1">AH22*100</f>
        <v>2.8525999999999999E-13</v>
      </c>
    </row>
    <row r="23" spans="4:35" x14ac:dyDescent="0.4">
      <c r="D23" t="s">
        <v>8</v>
      </c>
      <c r="E23" s="3" t="s">
        <v>17</v>
      </c>
      <c r="H23" t="s">
        <v>41</v>
      </c>
      <c r="I23" s="3" t="s">
        <v>17</v>
      </c>
      <c r="L23" t="s">
        <v>63</v>
      </c>
      <c r="M23" s="3" t="s">
        <v>17</v>
      </c>
      <c r="P23" t="s">
        <v>85</v>
      </c>
      <c r="Q23" s="3" t="s">
        <v>17</v>
      </c>
      <c r="T23" t="s">
        <v>107</v>
      </c>
      <c r="U23" s="3" t="s">
        <v>17</v>
      </c>
      <c r="X23" t="s">
        <v>128</v>
      </c>
      <c r="Y23" s="3" t="s">
        <v>17</v>
      </c>
      <c r="AB23" t="s">
        <v>150</v>
      </c>
      <c r="AC23" s="3" t="s">
        <v>17</v>
      </c>
      <c r="AE23" s="3"/>
      <c r="AF23" t="s">
        <v>171</v>
      </c>
      <c r="AG23" s="3" t="s">
        <v>17</v>
      </c>
    </row>
    <row r="24" spans="4:35" x14ac:dyDescent="0.4">
      <c r="D24" t="s">
        <v>9</v>
      </c>
      <c r="E24" s="3" t="s">
        <v>17</v>
      </c>
      <c r="H24" t="s">
        <v>42</v>
      </c>
      <c r="I24" s="3" t="s">
        <v>17</v>
      </c>
      <c r="L24" t="s">
        <v>64</v>
      </c>
      <c r="M24" s="3" t="s">
        <v>17</v>
      </c>
      <c r="P24" t="s">
        <v>86</v>
      </c>
      <c r="Q24" s="3" t="s">
        <v>17</v>
      </c>
      <c r="T24" t="s">
        <v>108</v>
      </c>
      <c r="U24" s="3" t="s">
        <v>17</v>
      </c>
      <c r="X24" t="s">
        <v>129</v>
      </c>
      <c r="Y24" s="3" t="s">
        <v>17</v>
      </c>
      <c r="AB24" t="s">
        <v>151</v>
      </c>
      <c r="AC24" s="3" t="s">
        <v>17</v>
      </c>
      <c r="AE24" s="3"/>
      <c r="AF24" t="s">
        <v>172</v>
      </c>
      <c r="AG24" s="2" t="s">
        <v>4</v>
      </c>
      <c r="AH24" s="1">
        <v>5.5949000000000004E-6</v>
      </c>
      <c r="AI24" s="7">
        <f t="shared" ref="AI24" si="2">AH24*100</f>
        <v>5.5949000000000005E-4</v>
      </c>
    </row>
    <row r="25" spans="4:35" x14ac:dyDescent="0.4">
      <c r="D25" t="s">
        <v>10</v>
      </c>
      <c r="E25" s="3" t="s">
        <v>17</v>
      </c>
      <c r="H25" t="s">
        <v>43</v>
      </c>
      <c r="I25" s="3" t="s">
        <v>17</v>
      </c>
      <c r="L25" t="s">
        <v>65</v>
      </c>
      <c r="M25" s="3" t="s">
        <v>17</v>
      </c>
      <c r="P25" t="s">
        <v>87</v>
      </c>
      <c r="Q25" s="2" t="s">
        <v>4</v>
      </c>
      <c r="R25" s="1">
        <v>2.4143999999999999E-12</v>
      </c>
      <c r="S25" s="1">
        <f>R25*100</f>
        <v>2.4144E-10</v>
      </c>
      <c r="T25" t="s">
        <v>109</v>
      </c>
      <c r="U25" s="3" t="s">
        <v>17</v>
      </c>
      <c r="X25" t="s">
        <v>130</v>
      </c>
      <c r="Y25" s="3" t="s">
        <v>17</v>
      </c>
      <c r="AB25" t="s">
        <v>152</v>
      </c>
      <c r="AC25" s="2" t="s">
        <v>4</v>
      </c>
      <c r="AD25" s="1">
        <v>9.0513E-55</v>
      </c>
      <c r="AE25" s="1">
        <f t="shared" ref="AE25" si="3">AD25*100</f>
        <v>9.0513000000000005E-53</v>
      </c>
      <c r="AF25" t="s">
        <v>173</v>
      </c>
      <c r="AG25" s="3" t="s">
        <v>17</v>
      </c>
    </row>
    <row r="26" spans="4:35" x14ac:dyDescent="0.4">
      <c r="D26" t="s">
        <v>11</v>
      </c>
      <c r="E26" s="3" t="s">
        <v>17</v>
      </c>
      <c r="H26" t="s">
        <v>44</v>
      </c>
      <c r="I26" s="3" t="s">
        <v>17</v>
      </c>
      <c r="L26" t="s">
        <v>66</v>
      </c>
      <c r="M26" s="3" t="s">
        <v>17</v>
      </c>
      <c r="P26" t="s">
        <v>88</v>
      </c>
      <c r="Q26" s="3" t="s">
        <v>17</v>
      </c>
      <c r="T26" t="s">
        <v>110</v>
      </c>
      <c r="U26" s="2" t="s">
        <v>4</v>
      </c>
      <c r="V26" s="1">
        <v>2.1053E-27</v>
      </c>
      <c r="W26" s="1">
        <f>V26*100</f>
        <v>2.1052999999999999E-25</v>
      </c>
      <c r="X26" t="s">
        <v>131</v>
      </c>
      <c r="Y26" s="3" t="s">
        <v>17</v>
      </c>
      <c r="AB26" t="s">
        <v>153</v>
      </c>
      <c r="AC26" s="3" t="s">
        <v>17</v>
      </c>
      <c r="AE26" s="3"/>
      <c r="AF26" t="s">
        <v>174</v>
      </c>
      <c r="AG26" s="3" t="s">
        <v>17</v>
      </c>
    </row>
    <row r="27" spans="4:35" x14ac:dyDescent="0.4">
      <c r="D27" t="s">
        <v>12</v>
      </c>
      <c r="E27" s="3" t="s">
        <v>17</v>
      </c>
      <c r="H27" t="s">
        <v>45</v>
      </c>
      <c r="I27" s="3" t="s">
        <v>17</v>
      </c>
      <c r="L27" t="s">
        <v>67</v>
      </c>
      <c r="M27" s="3" t="s">
        <v>17</v>
      </c>
      <c r="P27" t="s">
        <v>89</v>
      </c>
      <c r="Q27" s="3" t="s">
        <v>17</v>
      </c>
      <c r="T27" t="s">
        <v>111</v>
      </c>
      <c r="U27" s="3" t="s">
        <v>17</v>
      </c>
      <c r="X27" t="s">
        <v>132</v>
      </c>
      <c r="Y27" s="3" t="s">
        <v>17</v>
      </c>
      <c r="AB27" t="s">
        <v>154</v>
      </c>
      <c r="AC27" s="3" t="s">
        <v>17</v>
      </c>
      <c r="AE27" s="3"/>
      <c r="AF27" t="s">
        <v>175</v>
      </c>
      <c r="AG27" s="3" t="s">
        <v>17</v>
      </c>
    </row>
    <row r="28" spans="4:35" x14ac:dyDescent="0.4">
      <c r="D28" t="s">
        <v>23</v>
      </c>
      <c r="E28" s="3" t="s">
        <v>17</v>
      </c>
      <c r="H28" t="s">
        <v>46</v>
      </c>
      <c r="I28" s="3" t="s">
        <v>17</v>
      </c>
      <c r="L28" t="s">
        <v>68</v>
      </c>
      <c r="M28" s="3" t="s">
        <v>17</v>
      </c>
      <c r="P28" t="s">
        <v>90</v>
      </c>
      <c r="Q28" s="3" t="s">
        <v>17</v>
      </c>
      <c r="T28" t="s">
        <v>112</v>
      </c>
      <c r="U28" s="3" t="s">
        <v>17</v>
      </c>
      <c r="X28" s="9" t="s">
        <v>133</v>
      </c>
      <c r="Y28" s="3" t="s">
        <v>17</v>
      </c>
      <c r="AB28" t="s">
        <v>155</v>
      </c>
      <c r="AC28" s="3" t="s">
        <v>17</v>
      </c>
      <c r="AE28" s="3"/>
      <c r="AF28" t="s">
        <v>176</v>
      </c>
      <c r="AG28" s="3" t="s">
        <v>17</v>
      </c>
    </row>
    <row r="29" spans="4:35" x14ac:dyDescent="0.4">
      <c r="D29" t="s">
        <v>13</v>
      </c>
      <c r="E29" s="3" t="s">
        <v>17</v>
      </c>
      <c r="H29" t="s">
        <v>47</v>
      </c>
      <c r="I29" s="3" t="s">
        <v>17</v>
      </c>
      <c r="L29" t="s">
        <v>69</v>
      </c>
      <c r="M29" s="2" t="s">
        <v>4</v>
      </c>
      <c r="N29" s="1">
        <v>6.2374E-25</v>
      </c>
      <c r="O29" s="1">
        <f t="shared" ref="O29:O30" si="4">N29*100</f>
        <v>6.2374000000000001E-23</v>
      </c>
      <c r="P29" t="s">
        <v>91</v>
      </c>
      <c r="Q29" s="3" t="s">
        <v>17</v>
      </c>
      <c r="T29" t="s">
        <v>113</v>
      </c>
      <c r="U29" s="3" t="s">
        <v>17</v>
      </c>
      <c r="X29" t="s">
        <v>134</v>
      </c>
      <c r="Y29" s="2" t="s">
        <v>4</v>
      </c>
      <c r="Z29" s="1">
        <v>8.9732000000000003E-45</v>
      </c>
      <c r="AA29" s="1">
        <f t="shared" ref="AA29:AA30" si="5">Z29*100</f>
        <v>8.973200000000001E-43</v>
      </c>
      <c r="AB29" t="s">
        <v>156</v>
      </c>
      <c r="AC29" s="3" t="s">
        <v>17</v>
      </c>
      <c r="AD29" s="1"/>
      <c r="AE29" s="3"/>
      <c r="AF29" t="s">
        <v>177</v>
      </c>
      <c r="AG29" s="3" t="s">
        <v>17</v>
      </c>
    </row>
    <row r="30" spans="4:35" x14ac:dyDescent="0.4">
      <c r="D30" t="s">
        <v>14</v>
      </c>
      <c r="E30" s="3" t="s">
        <v>17</v>
      </c>
      <c r="H30" t="s">
        <v>48</v>
      </c>
      <c r="I30" s="3" t="s">
        <v>17</v>
      </c>
      <c r="L30" s="4" t="s">
        <v>70</v>
      </c>
      <c r="M30" s="2" t="s">
        <v>4</v>
      </c>
      <c r="N30" s="1">
        <v>1.1207999999999999E-28</v>
      </c>
      <c r="O30" s="1">
        <f t="shared" si="4"/>
        <v>1.1207999999999999E-26</v>
      </c>
      <c r="P30" t="s">
        <v>92</v>
      </c>
      <c r="Q30" s="2" t="s">
        <v>4</v>
      </c>
      <c r="R30" s="1">
        <v>2.6394E-30</v>
      </c>
      <c r="S30" s="1">
        <f>R30*100</f>
        <v>2.6394000000000001E-28</v>
      </c>
      <c r="T30" s="9" t="s">
        <v>114</v>
      </c>
      <c r="U30" s="3" t="s">
        <v>17</v>
      </c>
      <c r="X30" t="s">
        <v>135</v>
      </c>
      <c r="Y30" s="2" t="s">
        <v>4</v>
      </c>
      <c r="Z30" s="1">
        <v>3.9563999999999999E-45</v>
      </c>
      <c r="AA30" s="1">
        <f t="shared" si="5"/>
        <v>3.9564000000000002E-43</v>
      </c>
      <c r="AB30" t="s">
        <v>157</v>
      </c>
      <c r="AC30" s="3" t="s">
        <v>17</v>
      </c>
      <c r="AD30" s="1"/>
      <c r="AE30" s="3"/>
      <c r="AF30" t="s">
        <v>178</v>
      </c>
      <c r="AG30" s="3" t="s">
        <v>17</v>
      </c>
    </row>
    <row r="31" spans="4:35" x14ac:dyDescent="0.4">
      <c r="D31" t="s">
        <v>15</v>
      </c>
      <c r="E31" s="3" t="s">
        <v>17</v>
      </c>
      <c r="H31" t="s">
        <v>49</v>
      </c>
      <c r="I31" s="3" t="s">
        <v>17</v>
      </c>
      <c r="L31" t="s">
        <v>71</v>
      </c>
      <c r="M31" s="3" t="s">
        <v>17</v>
      </c>
      <c r="P31" t="s">
        <v>93</v>
      </c>
      <c r="Q31" s="3" t="s">
        <v>17</v>
      </c>
      <c r="T31" s="9" t="s">
        <v>115</v>
      </c>
      <c r="U31" s="3" t="s">
        <v>17</v>
      </c>
      <c r="X31" t="s">
        <v>136</v>
      </c>
      <c r="Y31" s="3" t="s">
        <v>17</v>
      </c>
      <c r="AB31" t="s">
        <v>158</v>
      </c>
      <c r="AC31" s="3" t="s">
        <v>17</v>
      </c>
      <c r="AE31" s="3"/>
    </row>
    <row r="32" spans="4:35" x14ac:dyDescent="0.4">
      <c r="D32" t="s">
        <v>16</v>
      </c>
      <c r="E32" s="3" t="s">
        <v>17</v>
      </c>
      <c r="H32" t="s">
        <v>50</v>
      </c>
      <c r="I32" s="3" t="s">
        <v>17</v>
      </c>
      <c r="L32" t="s">
        <v>72</v>
      </c>
      <c r="M32" s="3" t="s">
        <v>17</v>
      </c>
      <c r="P32" t="s">
        <v>94</v>
      </c>
      <c r="Q32" s="3" t="s">
        <v>17</v>
      </c>
      <c r="T32" t="s">
        <v>181</v>
      </c>
      <c r="U32" s="3" t="s">
        <v>17</v>
      </c>
      <c r="X32" t="s">
        <v>137</v>
      </c>
      <c r="Y32" s="2" t="s">
        <v>4</v>
      </c>
      <c r="Z32" s="1">
        <v>4.0931000000000002E-22</v>
      </c>
      <c r="AA32" s="1">
        <f t="shared" ref="AA32" si="6">Z32*100</f>
        <v>4.0931E-20</v>
      </c>
      <c r="AB32" t="s">
        <v>159</v>
      </c>
      <c r="AC32" s="3" t="s">
        <v>17</v>
      </c>
      <c r="AD32" s="1"/>
    </row>
    <row r="33" spans="2:31" x14ac:dyDescent="0.4">
      <c r="D33" t="s">
        <v>18</v>
      </c>
      <c r="E33" s="3" t="s">
        <v>17</v>
      </c>
      <c r="H33" t="s">
        <v>51</v>
      </c>
      <c r="I33" s="3" t="s">
        <v>17</v>
      </c>
      <c r="L33" t="s">
        <v>73</v>
      </c>
      <c r="M33" s="3" t="s">
        <v>17</v>
      </c>
      <c r="P33" t="s">
        <v>95</v>
      </c>
      <c r="Q33" s="3" t="s">
        <v>17</v>
      </c>
      <c r="T33" s="9" t="s">
        <v>116</v>
      </c>
      <c r="U33" s="3" t="s">
        <v>17</v>
      </c>
      <c r="X33" t="s">
        <v>138</v>
      </c>
      <c r="Y33" s="3" t="s">
        <v>17</v>
      </c>
      <c r="AB33" t="s">
        <v>160</v>
      </c>
      <c r="AC33" s="3" t="s">
        <v>17</v>
      </c>
    </row>
    <row r="34" spans="2:31" x14ac:dyDescent="0.4">
      <c r="D34" t="s">
        <v>19</v>
      </c>
      <c r="E34" s="3" t="s">
        <v>17</v>
      </c>
      <c r="H34" t="s">
        <v>52</v>
      </c>
      <c r="I34" s="3" t="s">
        <v>17</v>
      </c>
      <c r="L34" t="s">
        <v>74</v>
      </c>
      <c r="M34" s="3" t="s">
        <v>17</v>
      </c>
      <c r="P34" t="s">
        <v>96</v>
      </c>
      <c r="Q34" s="3" t="s">
        <v>17</v>
      </c>
      <c r="T34" t="s">
        <v>117</v>
      </c>
      <c r="U34" s="2" t="s">
        <v>4</v>
      </c>
      <c r="V34" s="1">
        <v>5.7574E-15</v>
      </c>
      <c r="W34" s="1">
        <f t="shared" ref="W34:W35" si="7">V34*100</f>
        <v>5.7574000000000003E-13</v>
      </c>
      <c r="X34" t="s">
        <v>139</v>
      </c>
      <c r="Y34" s="3" t="s">
        <v>17</v>
      </c>
      <c r="AB34" t="s">
        <v>161</v>
      </c>
      <c r="AC34" s="2" t="s">
        <v>4</v>
      </c>
      <c r="AD34" s="1">
        <v>1.0707E-14</v>
      </c>
      <c r="AE34" s="1">
        <f t="shared" ref="AE34" si="8">AD34*100</f>
        <v>1.0707000000000001E-12</v>
      </c>
    </row>
    <row r="35" spans="2:31" x14ac:dyDescent="0.4">
      <c r="D35" t="s">
        <v>20</v>
      </c>
      <c r="E35" s="3" t="s">
        <v>17</v>
      </c>
      <c r="H35" s="8" t="s">
        <v>53</v>
      </c>
      <c r="I35" s="3" t="s">
        <v>17</v>
      </c>
      <c r="L35" t="s">
        <v>75</v>
      </c>
      <c r="M35" s="3" t="s">
        <v>17</v>
      </c>
      <c r="P35" s="9" t="s">
        <v>97</v>
      </c>
      <c r="Q35" s="3" t="s">
        <v>17</v>
      </c>
      <c r="T35" t="s">
        <v>118</v>
      </c>
      <c r="U35" s="2" t="s">
        <v>4</v>
      </c>
      <c r="V35" s="1">
        <v>1.031E-5</v>
      </c>
      <c r="W35" s="7">
        <f t="shared" si="7"/>
        <v>1.031E-3</v>
      </c>
      <c r="X35" t="s">
        <v>140</v>
      </c>
      <c r="Y35" s="3" t="s">
        <v>17</v>
      </c>
      <c r="AB35" t="s">
        <v>162</v>
      </c>
      <c r="AC35" s="3" t="s">
        <v>17</v>
      </c>
    </row>
    <row r="36" spans="2:31" x14ac:dyDescent="0.4">
      <c r="D36" t="s">
        <v>21</v>
      </c>
      <c r="E36" s="3" t="s">
        <v>17</v>
      </c>
      <c r="H36" t="s">
        <v>54</v>
      </c>
      <c r="I36" s="3" t="s">
        <v>17</v>
      </c>
      <c r="L36" t="s">
        <v>76</v>
      </c>
      <c r="M36" s="2" t="s">
        <v>4</v>
      </c>
      <c r="N36" s="1">
        <v>8.5574000000000006E-56</v>
      </c>
      <c r="O36" s="1">
        <f>N36*100</f>
        <v>8.5574000000000008E-54</v>
      </c>
      <c r="P36" t="s">
        <v>98</v>
      </c>
      <c r="Q36" s="3" t="s">
        <v>17</v>
      </c>
      <c r="T36" t="s">
        <v>119</v>
      </c>
      <c r="U36" s="3" t="s">
        <v>17</v>
      </c>
      <c r="X36" t="s">
        <v>141</v>
      </c>
      <c r="Y36" s="3" t="s">
        <v>17</v>
      </c>
      <c r="AB36" t="s">
        <v>0</v>
      </c>
      <c r="AC36" s="3" t="s">
        <v>17</v>
      </c>
    </row>
    <row r="37" spans="2:31" x14ac:dyDescent="0.4">
      <c r="D37" t="s">
        <v>22</v>
      </c>
      <c r="E37" s="3" t="s">
        <v>17</v>
      </c>
      <c r="H37" t="s">
        <v>55</v>
      </c>
      <c r="I37" s="2" t="s">
        <v>4</v>
      </c>
      <c r="J37" s="1">
        <v>7.6149E-77</v>
      </c>
      <c r="K37" s="1">
        <f>J37*100</f>
        <v>7.6149E-75</v>
      </c>
      <c r="L37" t="s">
        <v>77</v>
      </c>
      <c r="M37" s="3" t="s">
        <v>17</v>
      </c>
      <c r="P37" s="9" t="s">
        <v>99</v>
      </c>
      <c r="Q37" s="3" t="s">
        <v>17</v>
      </c>
      <c r="T37" t="s">
        <v>120</v>
      </c>
      <c r="U37" s="3" t="s">
        <v>17</v>
      </c>
      <c r="X37" t="s">
        <v>142</v>
      </c>
      <c r="Y37" s="3" t="s">
        <v>17</v>
      </c>
      <c r="AB37" t="s">
        <v>163</v>
      </c>
      <c r="AC37" s="3" t="s">
        <v>17</v>
      </c>
    </row>
    <row r="38" spans="2:31" x14ac:dyDescent="0.4">
      <c r="E38" s="3"/>
      <c r="H38" s="2"/>
    </row>
    <row r="39" spans="2:31" x14ac:dyDescent="0.4">
      <c r="B39" t="s">
        <v>180</v>
      </c>
    </row>
    <row r="40" spans="2:31" x14ac:dyDescent="0.4">
      <c r="B40" t="s">
        <v>24</v>
      </c>
    </row>
    <row r="41" spans="2:31" x14ac:dyDescent="0.4">
      <c r="B41" t="s">
        <v>25</v>
      </c>
    </row>
    <row r="42" spans="2:31" x14ac:dyDescent="0.4">
      <c r="B42" t="s">
        <v>26</v>
      </c>
    </row>
    <row r="43" spans="2:31" x14ac:dyDescent="0.4">
      <c r="B43" t="s">
        <v>27</v>
      </c>
    </row>
    <row r="44" spans="2:31" x14ac:dyDescent="0.4">
      <c r="B44" t="s">
        <v>28</v>
      </c>
    </row>
    <row r="45" spans="2:31" x14ac:dyDescent="0.4">
      <c r="B45" t="s">
        <v>29</v>
      </c>
    </row>
    <row r="46" spans="2:31" x14ac:dyDescent="0.4">
      <c r="B46" t="s">
        <v>30</v>
      </c>
    </row>
    <row r="47" spans="2:31" x14ac:dyDescent="0.4">
      <c r="B47" t="s">
        <v>31</v>
      </c>
    </row>
    <row r="48" spans="2:31" x14ac:dyDescent="0.4">
      <c r="B48" t="s">
        <v>32</v>
      </c>
    </row>
    <row r="49" spans="2:2" x14ac:dyDescent="0.4">
      <c r="B49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2015-06-05T18:17:20Z</dcterms:created>
  <dcterms:modified xsi:type="dcterms:W3CDTF">2024-09-27T17:26:08Z</dcterms:modified>
</cp:coreProperties>
</file>